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krizan\Desktop\KULTURA 2026\"/>
    </mc:Choice>
  </mc:AlternateContent>
  <xr:revisionPtr revIDLastSave="0" documentId="13_ncr:1_{AE1841DF-2F56-47E2-93B9-CC0A9A37F1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externalReferences>
    <externalReference r:id="rId2"/>
  </externalReferences>
  <definedNames>
    <definedName name="PROJEKTI">[1]PRORAČUN!$D$71:$M$71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3" i="1" l="1"/>
  <c r="L103" i="1"/>
  <c r="K103" i="1"/>
  <c r="K99" i="1" s="1"/>
  <c r="J103" i="1"/>
  <c r="I103" i="1"/>
  <c r="H103" i="1"/>
  <c r="G103" i="1"/>
  <c r="F103" i="1"/>
  <c r="C103" i="1" s="1"/>
  <c r="E103" i="1"/>
  <c r="D103" i="1"/>
  <c r="B103" i="1"/>
  <c r="M102" i="1"/>
  <c r="L102" i="1"/>
  <c r="K102" i="1"/>
  <c r="J102" i="1"/>
  <c r="I102" i="1"/>
  <c r="H102" i="1"/>
  <c r="G102" i="1"/>
  <c r="C102" i="1" s="1"/>
  <c r="F102" i="1"/>
  <c r="E102" i="1"/>
  <c r="D102" i="1"/>
  <c r="B102" i="1"/>
  <c r="M101" i="1"/>
  <c r="L101" i="1"/>
  <c r="K101" i="1"/>
  <c r="J101" i="1"/>
  <c r="I101" i="1"/>
  <c r="H101" i="1"/>
  <c r="G101" i="1"/>
  <c r="F101" i="1"/>
  <c r="C101" i="1" s="1"/>
  <c r="E101" i="1"/>
  <c r="D101" i="1"/>
  <c r="B101" i="1"/>
  <c r="M100" i="1"/>
  <c r="L100" i="1"/>
  <c r="L99" i="1" s="1"/>
  <c r="K100" i="1"/>
  <c r="J100" i="1"/>
  <c r="J99" i="1" s="1"/>
  <c r="I100" i="1"/>
  <c r="H100" i="1"/>
  <c r="G100" i="1"/>
  <c r="C100" i="1" s="1"/>
  <c r="F100" i="1"/>
  <c r="E100" i="1"/>
  <c r="D100" i="1"/>
  <c r="B100" i="1"/>
  <c r="M99" i="1"/>
  <c r="I99" i="1"/>
  <c r="H99" i="1"/>
  <c r="E99" i="1"/>
  <c r="D99" i="1"/>
  <c r="M98" i="1"/>
  <c r="L98" i="1"/>
  <c r="K98" i="1"/>
  <c r="J98" i="1"/>
  <c r="I98" i="1"/>
  <c r="H98" i="1"/>
  <c r="G98" i="1"/>
  <c r="F98" i="1"/>
  <c r="E98" i="1"/>
  <c r="D98" i="1"/>
  <c r="B98" i="1"/>
  <c r="M97" i="1"/>
  <c r="L97" i="1"/>
  <c r="K97" i="1"/>
  <c r="J97" i="1"/>
  <c r="I97" i="1"/>
  <c r="H97" i="1"/>
  <c r="G97" i="1"/>
  <c r="F97" i="1"/>
  <c r="E97" i="1"/>
  <c r="D97" i="1"/>
  <c r="C97" i="1" s="1"/>
  <c r="B97" i="1"/>
  <c r="M96" i="1"/>
  <c r="L96" i="1"/>
  <c r="K96" i="1"/>
  <c r="J96" i="1"/>
  <c r="I96" i="1"/>
  <c r="H96" i="1"/>
  <c r="G96" i="1"/>
  <c r="F96" i="1"/>
  <c r="E96" i="1"/>
  <c r="D96" i="1"/>
  <c r="C96" i="1" s="1"/>
  <c r="B96" i="1"/>
  <c r="M95" i="1"/>
  <c r="L95" i="1"/>
  <c r="K95" i="1"/>
  <c r="K83" i="1" s="1"/>
  <c r="J95" i="1"/>
  <c r="I95" i="1"/>
  <c r="H95" i="1"/>
  <c r="G95" i="1"/>
  <c r="F95" i="1"/>
  <c r="E95" i="1"/>
  <c r="D95" i="1"/>
  <c r="B95" i="1"/>
  <c r="M94" i="1"/>
  <c r="L94" i="1"/>
  <c r="K94" i="1"/>
  <c r="J94" i="1"/>
  <c r="I94" i="1"/>
  <c r="H94" i="1"/>
  <c r="G94" i="1"/>
  <c r="F94" i="1"/>
  <c r="E94" i="1"/>
  <c r="D94" i="1"/>
  <c r="B94" i="1"/>
  <c r="M93" i="1"/>
  <c r="L93" i="1"/>
  <c r="K93" i="1"/>
  <c r="J93" i="1"/>
  <c r="I93" i="1"/>
  <c r="H93" i="1"/>
  <c r="G93" i="1"/>
  <c r="F93" i="1"/>
  <c r="E93" i="1"/>
  <c r="D93" i="1"/>
  <c r="B93" i="1"/>
  <c r="M92" i="1"/>
  <c r="L92" i="1"/>
  <c r="K92" i="1"/>
  <c r="J92" i="1"/>
  <c r="I92" i="1"/>
  <c r="I83" i="1" s="1"/>
  <c r="H92" i="1"/>
  <c r="G92" i="1"/>
  <c r="F92" i="1"/>
  <c r="E92" i="1"/>
  <c r="D92" i="1"/>
  <c r="C92" i="1" s="1"/>
  <c r="B92" i="1"/>
  <c r="M91" i="1"/>
  <c r="L91" i="1"/>
  <c r="L83" i="1" s="1"/>
  <c r="K91" i="1"/>
  <c r="J91" i="1"/>
  <c r="I91" i="1"/>
  <c r="H91" i="1"/>
  <c r="G91" i="1"/>
  <c r="F91" i="1"/>
  <c r="E91" i="1"/>
  <c r="D91" i="1"/>
  <c r="D83" i="1" s="1"/>
  <c r="C83" i="1" s="1"/>
  <c r="B91" i="1"/>
  <c r="M90" i="1"/>
  <c r="L90" i="1"/>
  <c r="K90" i="1"/>
  <c r="J90" i="1"/>
  <c r="I90" i="1"/>
  <c r="H90" i="1"/>
  <c r="G90" i="1"/>
  <c r="C90" i="1" s="1"/>
  <c r="F90" i="1"/>
  <c r="E90" i="1"/>
  <c r="D90" i="1"/>
  <c r="B90" i="1"/>
  <c r="M89" i="1"/>
  <c r="L89" i="1"/>
  <c r="K89" i="1"/>
  <c r="J89" i="1"/>
  <c r="I89" i="1"/>
  <c r="H89" i="1"/>
  <c r="G89" i="1"/>
  <c r="F89" i="1"/>
  <c r="C89" i="1" s="1"/>
  <c r="E89" i="1"/>
  <c r="D89" i="1"/>
  <c r="B89" i="1"/>
  <c r="M88" i="1"/>
  <c r="L88" i="1"/>
  <c r="K88" i="1"/>
  <c r="J88" i="1"/>
  <c r="I88" i="1"/>
  <c r="H88" i="1"/>
  <c r="G88" i="1"/>
  <c r="C88" i="1" s="1"/>
  <c r="F88" i="1"/>
  <c r="E88" i="1"/>
  <c r="D88" i="1"/>
  <c r="B88" i="1"/>
  <c r="M87" i="1"/>
  <c r="L87" i="1"/>
  <c r="K87" i="1"/>
  <c r="J87" i="1"/>
  <c r="I87" i="1"/>
  <c r="H87" i="1"/>
  <c r="G87" i="1"/>
  <c r="F87" i="1"/>
  <c r="C87" i="1" s="1"/>
  <c r="E87" i="1"/>
  <c r="D87" i="1"/>
  <c r="B87" i="1"/>
  <c r="M86" i="1"/>
  <c r="L86" i="1"/>
  <c r="K86" i="1"/>
  <c r="J86" i="1"/>
  <c r="I86" i="1"/>
  <c r="H86" i="1"/>
  <c r="G86" i="1"/>
  <c r="C86" i="1" s="1"/>
  <c r="F86" i="1"/>
  <c r="E86" i="1"/>
  <c r="D86" i="1"/>
  <c r="B86" i="1"/>
  <c r="M85" i="1"/>
  <c r="L85" i="1"/>
  <c r="K85" i="1"/>
  <c r="J85" i="1"/>
  <c r="I85" i="1"/>
  <c r="H85" i="1"/>
  <c r="G85" i="1"/>
  <c r="F85" i="1"/>
  <c r="C85" i="1" s="1"/>
  <c r="E85" i="1"/>
  <c r="D85" i="1"/>
  <c r="B85" i="1"/>
  <c r="M84" i="1"/>
  <c r="M83" i="1" s="1"/>
  <c r="L84" i="1"/>
  <c r="K84" i="1"/>
  <c r="J84" i="1"/>
  <c r="J83" i="1" s="1"/>
  <c r="I84" i="1"/>
  <c r="H84" i="1"/>
  <c r="H83" i="1" s="1"/>
  <c r="G84" i="1"/>
  <c r="G83" i="1" s="1"/>
  <c r="F84" i="1"/>
  <c r="E84" i="1"/>
  <c r="E83" i="1" s="1"/>
  <c r="D84" i="1"/>
  <c r="B84" i="1"/>
  <c r="F83" i="1"/>
  <c r="M82" i="1"/>
  <c r="L82" i="1"/>
  <c r="K82" i="1"/>
  <c r="J82" i="1"/>
  <c r="I82" i="1"/>
  <c r="H82" i="1"/>
  <c r="G82" i="1"/>
  <c r="F82" i="1"/>
  <c r="F79" i="1" s="1"/>
  <c r="E82" i="1"/>
  <c r="D82" i="1"/>
  <c r="B82" i="1"/>
  <c r="M81" i="1"/>
  <c r="L81" i="1"/>
  <c r="K81" i="1"/>
  <c r="J81" i="1"/>
  <c r="I81" i="1"/>
  <c r="I79" i="1" s="1"/>
  <c r="H81" i="1"/>
  <c r="G81" i="1"/>
  <c r="F81" i="1"/>
  <c r="E81" i="1"/>
  <c r="D81" i="1"/>
  <c r="C81" i="1" s="1"/>
  <c r="B81" i="1"/>
  <c r="M80" i="1"/>
  <c r="M79" i="1" s="1"/>
  <c r="L80" i="1"/>
  <c r="L79" i="1" s="1"/>
  <c r="K80" i="1"/>
  <c r="J80" i="1"/>
  <c r="I80" i="1"/>
  <c r="H80" i="1"/>
  <c r="H79" i="1" s="1"/>
  <c r="G80" i="1"/>
  <c r="G79" i="1" s="1"/>
  <c r="F80" i="1"/>
  <c r="E80" i="1"/>
  <c r="E79" i="1" s="1"/>
  <c r="D80" i="1"/>
  <c r="D79" i="1" s="1"/>
  <c r="C79" i="1" s="1"/>
  <c r="B80" i="1"/>
  <c r="K79" i="1"/>
  <c r="J79" i="1"/>
  <c r="M78" i="1"/>
  <c r="L78" i="1"/>
  <c r="K78" i="1"/>
  <c r="J78" i="1"/>
  <c r="I78" i="1"/>
  <c r="H78" i="1"/>
  <c r="G78" i="1"/>
  <c r="F78" i="1"/>
  <c r="E78" i="1"/>
  <c r="D78" i="1"/>
  <c r="C78" i="1" s="1"/>
  <c r="B78" i="1"/>
  <c r="M77" i="1"/>
  <c r="L77" i="1"/>
  <c r="K77" i="1"/>
  <c r="J77" i="1"/>
  <c r="I77" i="1"/>
  <c r="H77" i="1"/>
  <c r="G77" i="1"/>
  <c r="F77" i="1"/>
  <c r="E77" i="1"/>
  <c r="D77" i="1"/>
  <c r="C77" i="1" s="1"/>
  <c r="B77" i="1"/>
  <c r="M76" i="1"/>
  <c r="L76" i="1"/>
  <c r="L75" i="1" s="1"/>
  <c r="K76" i="1"/>
  <c r="J76" i="1"/>
  <c r="J75" i="1" s="1"/>
  <c r="I76" i="1"/>
  <c r="I75" i="1" s="1"/>
  <c r="H76" i="1"/>
  <c r="G76" i="1"/>
  <c r="G75" i="1" s="1"/>
  <c r="F76" i="1"/>
  <c r="E76" i="1"/>
  <c r="D76" i="1"/>
  <c r="C76" i="1" s="1"/>
  <c r="B76" i="1"/>
  <c r="M75" i="1"/>
  <c r="K75" i="1"/>
  <c r="H75" i="1"/>
  <c r="F75" i="1"/>
  <c r="E75" i="1"/>
  <c r="M74" i="1"/>
  <c r="L74" i="1"/>
  <c r="L71" i="1" s="1"/>
  <c r="K74" i="1"/>
  <c r="K71" i="1" s="1"/>
  <c r="J74" i="1"/>
  <c r="I74" i="1"/>
  <c r="I71" i="1" s="1"/>
  <c r="H74" i="1"/>
  <c r="G74" i="1"/>
  <c r="F74" i="1"/>
  <c r="E74" i="1"/>
  <c r="D74" i="1"/>
  <c r="B74" i="1"/>
  <c r="M73" i="1"/>
  <c r="L73" i="1"/>
  <c r="K73" i="1"/>
  <c r="J73" i="1"/>
  <c r="I73" i="1"/>
  <c r="H73" i="1"/>
  <c r="G73" i="1"/>
  <c r="F73" i="1"/>
  <c r="C73" i="1" s="1"/>
  <c r="E73" i="1"/>
  <c r="D73" i="1"/>
  <c r="B73" i="1"/>
  <c r="M72" i="1"/>
  <c r="M71" i="1" s="1"/>
  <c r="M104" i="1" s="1"/>
  <c r="L72" i="1"/>
  <c r="K72" i="1"/>
  <c r="J72" i="1"/>
  <c r="J71" i="1" s="1"/>
  <c r="I72" i="1"/>
  <c r="H72" i="1"/>
  <c r="H71" i="1" s="1"/>
  <c r="H104" i="1" s="1"/>
  <c r="G72" i="1"/>
  <c r="G71" i="1" s="1"/>
  <c r="F72" i="1"/>
  <c r="E72" i="1"/>
  <c r="E71" i="1" s="1"/>
  <c r="E104" i="1" s="1"/>
  <c r="D72" i="1"/>
  <c r="B72" i="1"/>
  <c r="F71" i="1"/>
  <c r="H67" i="1"/>
  <c r="E112" i="1" s="1"/>
  <c r="F112" i="1" s="1"/>
  <c r="G67" i="1"/>
  <c r="D112" i="1" s="1"/>
  <c r="I66" i="1"/>
  <c r="I65" i="1"/>
  <c r="I64" i="1"/>
  <c r="I63" i="1"/>
  <c r="H59" i="1"/>
  <c r="E111" i="1" s="1"/>
  <c r="G59" i="1"/>
  <c r="D111" i="1" s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H40" i="1"/>
  <c r="E110" i="1" s="1"/>
  <c r="G40" i="1"/>
  <c r="D110" i="1" s="1"/>
  <c r="I39" i="1"/>
  <c r="I38" i="1"/>
  <c r="I37" i="1"/>
  <c r="I40" i="1" s="1"/>
  <c r="I33" i="1"/>
  <c r="H33" i="1"/>
  <c r="G33" i="1"/>
  <c r="D109" i="1" s="1"/>
  <c r="J32" i="1"/>
  <c r="K32" i="1" s="1"/>
  <c r="J31" i="1"/>
  <c r="K31" i="1" s="1"/>
  <c r="J30" i="1"/>
  <c r="I25" i="1"/>
  <c r="H25" i="1"/>
  <c r="G25" i="1"/>
  <c r="D108" i="1" s="1"/>
  <c r="D113" i="1" s="1"/>
  <c r="J24" i="1"/>
  <c r="K24" i="1" s="1"/>
  <c r="J23" i="1"/>
  <c r="K23" i="1" s="1"/>
  <c r="J22" i="1"/>
  <c r="J25" i="1" s="1"/>
  <c r="E108" i="1" s="1"/>
  <c r="I104" i="1" l="1"/>
  <c r="K104" i="1"/>
  <c r="J104" i="1"/>
  <c r="G104" i="1"/>
  <c r="L104" i="1"/>
  <c r="C72" i="1"/>
  <c r="C84" i="1"/>
  <c r="C95" i="1"/>
  <c r="G99" i="1"/>
  <c r="F99" i="1"/>
  <c r="C99" i="1" s="1"/>
  <c r="J33" i="1"/>
  <c r="E109" i="1" s="1"/>
  <c r="F109" i="1" s="1"/>
  <c r="C82" i="1"/>
  <c r="C93" i="1"/>
  <c r="C98" i="1"/>
  <c r="F104" i="1"/>
  <c r="C74" i="1"/>
  <c r="D75" i="1"/>
  <c r="C75" i="1" s="1"/>
  <c r="I59" i="1"/>
  <c r="D71" i="1"/>
  <c r="C94" i="1"/>
  <c r="C80" i="1"/>
  <c r="C91" i="1"/>
  <c r="F111" i="1"/>
  <c r="I67" i="1"/>
  <c r="F108" i="1"/>
  <c r="F110" i="1"/>
  <c r="K22" i="1"/>
  <c r="K25" i="1" s="1"/>
  <c r="K30" i="1"/>
  <c r="K33" i="1" s="1"/>
  <c r="F113" i="1" l="1"/>
  <c r="D104" i="1"/>
  <c r="C104" i="1" s="1"/>
  <c r="C71" i="1"/>
  <c r="E113" i="1"/>
</calcChain>
</file>

<file path=xl/sharedStrings.xml><?xml version="1.0" encoding="utf-8"?>
<sst xmlns="http://schemas.openxmlformats.org/spreadsheetml/2006/main" count="139" uniqueCount="87">
  <si>
    <t>Naziv korisnika financijskih sredstava:</t>
  </si>
  <si>
    <t>Naziv programa ili projekta:</t>
  </si>
  <si>
    <t>Razdoblje provedbe programa ili projekta:</t>
  </si>
  <si>
    <t>FINANCIJSKI IZVJEŠTAJ PROVEDBE PROGRAMA ILI PROJEKTA</t>
  </si>
  <si>
    <t>Vrsta troška</t>
  </si>
  <si>
    <t>Ugovoreni iznos</t>
  </si>
  <si>
    <t>Razlika/odstupanja između ugovorenih i ostvarenih troškova</t>
  </si>
  <si>
    <r>
      <t xml:space="preserve">A) IZRAVNI TROŠKOVI </t>
    </r>
    <r>
      <rPr>
        <sz val="11"/>
        <rFont val="Calibri"/>
        <family val="2"/>
      </rPr>
      <t xml:space="preserve">(specificirati troškove koji su </t>
    </r>
    <r>
      <rPr>
        <b/>
        <sz val="12"/>
        <rFont val="Calibri"/>
        <family val="2"/>
      </rPr>
      <t>izravno</t>
    </r>
    <r>
      <rPr>
        <sz val="11"/>
        <rFont val="Calibri"/>
        <family val="2"/>
      </rPr>
      <t xml:space="preserve"> povezani s programom/projektom)</t>
    </r>
  </si>
  <si>
    <r>
      <t xml:space="preserve">1. PLAĆE I NAKNADE ZA ZAPOSLENE </t>
    </r>
    <r>
      <rPr>
        <sz val="11"/>
        <rFont val="Calibri"/>
        <family val="2"/>
        <charset val="238"/>
      </rPr>
      <t>(specificirajte troškove plaća i naknada za zaposlene, navedite imena i prezimena osoba kojima će se isplatiti plaća, razdoblje za koje se plaća isplaćuje te naziv radnog mjesta)</t>
    </r>
  </si>
  <si>
    <t xml:space="preserve">Redni broj projekta                    iz tablice proračuna                         </t>
  </si>
  <si>
    <t xml:space="preserve">Iznos ostvarenih prihvatljivih troškova </t>
  </si>
  <si>
    <t>Razlika</t>
  </si>
  <si>
    <t>Mjesečni iznos bruto plaće i naknada</t>
  </si>
  <si>
    <t>Broj mjesečnih isplata</t>
  </si>
  <si>
    <t>Ukupno ostvareni iznos za plaću i naknade</t>
  </si>
  <si>
    <t>1.1</t>
  </si>
  <si>
    <t>1.2</t>
  </si>
  <si>
    <t>1.3</t>
  </si>
  <si>
    <t>Ukupno 1.</t>
  </si>
  <si>
    <r>
      <t>2. NAKNADE DRUGOG DOHOTKA</t>
    </r>
    <r>
      <rPr>
        <sz val="11"/>
        <rFont val="Calibri"/>
        <family val="2"/>
        <charset val="238"/>
      </rPr>
      <t xml:space="preserve"> (specificirajte vrstu naknade drugog dohotka, navedite imena i prezimena osoba kojima će se isplatiti naknada i njihove poslove vezane za isplatu naknade)</t>
    </r>
  </si>
  <si>
    <t>Pojedinačni bruto iznos isplate po ugovoru</t>
  </si>
  <si>
    <t>Broj                  isplata</t>
  </si>
  <si>
    <t>Ukupno ostvareni bruto iznos naknada</t>
  </si>
  <si>
    <t>2.1</t>
  </si>
  <si>
    <t>2.2</t>
  </si>
  <si>
    <t>2.3</t>
  </si>
  <si>
    <t>Ukupno 2.</t>
  </si>
  <si>
    <r>
      <t xml:space="preserve">3. OPREMA </t>
    </r>
    <r>
      <rPr>
        <sz val="11"/>
        <rFont val="Calibri"/>
        <family val="2"/>
      </rPr>
      <t>(specificirati vrstu opreme i troškova)</t>
    </r>
  </si>
  <si>
    <t>Redni broj projekta iz tablice proračuna</t>
  </si>
  <si>
    <t>Ostvareni troškovi nabavke opreme</t>
  </si>
  <si>
    <t>3.1</t>
  </si>
  <si>
    <t>3.2</t>
  </si>
  <si>
    <t>3.3</t>
  </si>
  <si>
    <t>Ukupno 3.</t>
  </si>
  <si>
    <r>
      <t xml:space="preserve">4. OSTALI TROŠKOVI PROVEDBE PROGRAMA/PROJEKTA </t>
    </r>
    <r>
      <rPr>
        <sz val="11"/>
        <rFont val="Calibri"/>
        <family val="2"/>
        <charset val="238"/>
      </rPr>
      <t>(edukacije projektnog tima, grafičke usluge, troškovi promidžbe i informiranja i drugi troškovi neophodni i neposredno vezani za provedbu programskih/projektnih aktivnosti)</t>
    </r>
  </si>
  <si>
    <t>Ostvareni iznos ostalih troškova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</si>
  <si>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</si>
  <si>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</si>
  <si>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</si>
  <si>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</si>
  <si>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</si>
  <si>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</si>
  <si>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</si>
  <si>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</si>
  <si>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</si>
  <si>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</si>
  <si>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</si>
  <si>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</si>
  <si>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</si>
  <si>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</si>
  <si>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</si>
  <si>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Ukupno 4.</t>
  </si>
  <si>
    <t>Ostvareni iznos neizravnih troškova</t>
  </si>
  <si>
    <t>5.1</t>
  </si>
  <si>
    <t>5.2</t>
  </si>
  <si>
    <t>5.3</t>
  </si>
  <si>
    <t>5.4</t>
  </si>
  <si>
    <t>Ukupno 5.</t>
  </si>
  <si>
    <t>PREGLED OSTVARENIH RASHODA PO PROJEKTIMA</t>
  </si>
  <si>
    <t>VRSTA TROŠKA</t>
  </si>
  <si>
    <t>UK.TROŠKOVI</t>
  </si>
  <si>
    <t>1.</t>
  </si>
  <si>
    <t>PLAĆE I NAKNADE ZA ZAPOSLENE</t>
  </si>
  <si>
    <t>2.</t>
  </si>
  <si>
    <t>NAKNADE DRUGOG DOHOTKA</t>
  </si>
  <si>
    <t>3.</t>
  </si>
  <si>
    <t>OPREMA</t>
  </si>
  <si>
    <t>4.</t>
  </si>
  <si>
    <t>OSTALI TROŠKOVI PROVEDBE PROGRAMA/PROJEKTA</t>
  </si>
  <si>
    <t>5.</t>
  </si>
  <si>
    <t>NEIZRAVNI TROŠKOVI - TROŠKOVI OBAVLJANJA OSNOVE DJELATNOSTI</t>
  </si>
  <si>
    <t>SVEUKUPNO</t>
  </si>
  <si>
    <t>SAŽETAK</t>
  </si>
  <si>
    <t>UGOVORENO</t>
  </si>
  <si>
    <t>OSTVARENO</t>
  </si>
  <si>
    <t>RAZLIKA</t>
  </si>
  <si>
    <t>NEIZRAVNI TROŠKOVI</t>
  </si>
  <si>
    <t>Mjesto i datum sastavljanja Izvještaja</t>
  </si>
  <si>
    <t>Ime i prezime osobe ovlaštene za zastupanje</t>
  </si>
  <si>
    <t>MP</t>
  </si>
  <si>
    <t>Potpis</t>
  </si>
  <si>
    <t>GRAD VRBOVEC</t>
  </si>
  <si>
    <r>
      <t xml:space="preserve">B) NEIZRAVNI TROŠKOVI </t>
    </r>
    <r>
      <rPr>
        <sz val="11"/>
        <rFont val="Calibri"/>
        <family val="2"/>
        <charset val="238"/>
      </rPr>
      <t>(specificirati troškove koji su neizravno povezani s provedbom programa/projekta, udio do najviše 2</t>
    </r>
    <r>
      <rPr>
        <b/>
        <sz val="11"/>
        <rFont val="Calibri"/>
        <family val="2"/>
        <charset val="238"/>
      </rPr>
      <t>0 %</t>
    </r>
    <r>
      <rPr>
        <sz val="11"/>
        <rFont val="Calibri"/>
        <family val="2"/>
        <charset val="238"/>
      </rPr>
      <t xml:space="preserve"> ukupno ugovorenog iznosa financiranja iz sredstava proračuna Grada Vrbovca)    </t>
    </r>
    <r>
      <rPr>
        <b/>
        <sz val="1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5. TROŠKOVI OBAVLJANJA OSNOVNE DJELATNOSTI</t>
    </r>
    <r>
      <rPr>
        <sz val="11"/>
        <rFont val="Calibri"/>
        <family val="2"/>
        <charset val="238"/>
      </rPr>
      <t xml:space="preserve"> (specificirati, npr. režije, najam prostora, knjigovodstveni servis i sl.)</t>
    </r>
  </si>
  <si>
    <t>Molimo da obrazac popunite isključivo računalom.  Ugovorene i ostvarene iznose troškova prikažite po projektima navedenim u obrascu proračuna.
Svi troškovi trebaju biti navedeni u eurima, iskazani na dvije decimale.</t>
  </si>
  <si>
    <t>Iznos ostvarenih prihvatljivih troškova (nastalih i plaćenih)                                                 u izvještajnom razdoblju, u eurima</t>
  </si>
  <si>
    <t>Javni poziv za dodjelu financijske potpore programima/projektima u području javnih potreba u kulturi za 2026. godinu</t>
  </si>
  <si>
    <t>01.01. - 31.12.2026.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</si>
</sst>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_(* #,##0.00_);_(* \(#,##0.00\);_(* &quot;-&quot;??_);_(@_)"/>
    <numFmt numFmtId="166" formatCode="_-* #,##0\ _k_n_-;\-* #,##0\ _k_n_-;_-* &quot;-&quot;??\ _k_n_-;_-@_-"/>
    <numFmt numFmtId="167" formatCode="#,##0.00&quot; kn &quot;;\-#,##0.00&quot; kn &quot;;&quot; -&quot;#&quot; kn &quot;;@\ "/>
    <numFmt numFmtId="168" formatCode="mmm/dd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E5E0E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7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6" fillId="6" borderId="1" xfId="0" quotePrefix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165" fontId="13" fillId="0" borderId="1" xfId="1" applyFont="1" applyBorder="1" applyAlignment="1" applyProtection="1">
      <alignment horizontal="right" vertical="center" wrapText="1"/>
      <protection locked="0"/>
    </xf>
    <xf numFmtId="166" fontId="13" fillId="0" borderId="1" xfId="1" applyNumberFormat="1" applyFont="1" applyBorder="1" applyAlignment="1" applyProtection="1">
      <alignment horizontal="left" vertical="center" wrapText="1"/>
      <protection locked="0"/>
    </xf>
    <xf numFmtId="165" fontId="14" fillId="6" borderId="1" xfId="1" applyFont="1" applyFill="1" applyBorder="1" applyAlignment="1" applyProtection="1">
      <alignment horizontal="right" vertical="center" wrapText="1"/>
    </xf>
    <xf numFmtId="165" fontId="13" fillId="4" borderId="1" xfId="1" applyFont="1" applyFill="1" applyBorder="1" applyAlignment="1" applyProtection="1">
      <alignment horizontal="right" vertical="center" wrapText="1"/>
    </xf>
    <xf numFmtId="0" fontId="7" fillId="4" borderId="1" xfId="0" applyFont="1" applyFill="1" applyBorder="1" applyAlignment="1">
      <alignment horizontal="left" vertical="center" wrapText="1"/>
    </xf>
    <xf numFmtId="165" fontId="14" fillId="4" borderId="1" xfId="1" applyFont="1" applyFill="1" applyBorder="1" applyAlignment="1" applyProtection="1">
      <alignment horizontal="right" vertical="center" wrapText="1"/>
    </xf>
    <xf numFmtId="166" fontId="14" fillId="4" borderId="1" xfId="1" applyNumberFormat="1" applyFont="1" applyFill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167" fontId="6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167" fontId="7" fillId="2" borderId="0" xfId="0" applyNumberFormat="1" applyFont="1" applyFill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16" fontId="6" fillId="6" borderId="1" xfId="0" quotePrefix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wrapText="1"/>
    </xf>
    <xf numFmtId="2" fontId="6" fillId="2" borderId="0" xfId="0" applyNumberFormat="1" applyFont="1" applyFill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" fontId="7" fillId="5" borderId="2" xfId="0" quotePrefix="1" applyNumberFormat="1" applyFont="1" applyFill="1" applyBorder="1" applyAlignment="1">
      <alignment horizontal="center" vertical="center" wrapText="1"/>
    </xf>
    <xf numFmtId="0" fontId="7" fillId="5" borderId="6" xfId="0" quotePrefix="1" applyFont="1" applyFill="1" applyBorder="1" applyAlignment="1">
      <alignment horizontal="center" vertical="center"/>
    </xf>
    <xf numFmtId="164" fontId="7" fillId="5" borderId="10" xfId="0" applyNumberFormat="1" applyFont="1" applyFill="1" applyBorder="1" applyAlignment="1">
      <alignment horizontal="left" vertical="center" wrapText="1"/>
    </xf>
    <xf numFmtId="164" fontId="19" fillId="5" borderId="2" xfId="0" applyNumberFormat="1" applyFont="1" applyFill="1" applyBorder="1" applyAlignment="1">
      <alignment horizontal="right" vertical="center" wrapText="1"/>
    </xf>
    <xf numFmtId="164" fontId="19" fillId="5" borderId="11" xfId="0" applyNumberFormat="1" applyFont="1" applyFill="1" applyBorder="1" applyAlignment="1">
      <alignment horizontal="right" vertical="center" wrapText="1"/>
    </xf>
    <xf numFmtId="0" fontId="20" fillId="0" borderId="0" xfId="0" applyFont="1" applyAlignment="1" applyProtection="1">
      <alignment vertical="center"/>
      <protection locked="0"/>
    </xf>
    <xf numFmtId="0" fontId="6" fillId="6" borderId="8" xfId="0" quotePrefix="1" applyFont="1" applyFill="1" applyBorder="1" applyAlignment="1">
      <alignment horizontal="center" vertical="center"/>
    </xf>
    <xf numFmtId="164" fontId="6" fillId="5" borderId="0" xfId="0" applyNumberFormat="1" applyFont="1" applyFill="1" applyAlignment="1">
      <alignment horizontal="left" vertical="center" wrapText="1"/>
    </xf>
    <xf numFmtId="164" fontId="21" fillId="5" borderId="13" xfId="0" applyNumberFormat="1" applyFont="1" applyFill="1" applyBorder="1" applyAlignment="1">
      <alignment horizontal="right" vertical="center" wrapText="1"/>
    </xf>
    <xf numFmtId="164" fontId="21" fillId="5" borderId="14" xfId="0" applyNumberFormat="1" applyFont="1" applyFill="1" applyBorder="1" applyAlignment="1">
      <alignment horizontal="right" vertical="center" wrapText="1"/>
    </xf>
    <xf numFmtId="0" fontId="6" fillId="6" borderId="7" xfId="0" quotePrefix="1" applyFont="1" applyFill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left" vertical="center" wrapText="1"/>
    </xf>
    <xf numFmtId="164" fontId="21" fillId="5" borderId="9" xfId="0" applyNumberFormat="1" applyFont="1" applyFill="1" applyBorder="1" applyAlignment="1">
      <alignment horizontal="right" vertical="center" wrapText="1"/>
    </xf>
    <xf numFmtId="164" fontId="21" fillId="5" borderId="15" xfId="0" applyNumberFormat="1" applyFont="1" applyFill="1" applyBorder="1" applyAlignment="1">
      <alignment horizontal="right" vertical="center" wrapText="1"/>
    </xf>
    <xf numFmtId="16" fontId="6" fillId="6" borderId="8" xfId="0" quotePrefix="1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left" vertical="center" wrapText="1"/>
    </xf>
    <xf numFmtId="164" fontId="19" fillId="5" borderId="1" xfId="0" applyNumberFormat="1" applyFont="1" applyFill="1" applyBorder="1" applyAlignment="1">
      <alignment horizontal="right" vertical="center" wrapText="1"/>
    </xf>
    <xf numFmtId="164" fontId="19" fillId="5" borderId="5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6" fillId="5" borderId="1" xfId="0" quotePrefix="1" applyFont="1" applyFill="1" applyBorder="1" applyAlignment="1">
      <alignment horizontal="center" vertical="center"/>
    </xf>
    <xf numFmtId="165" fontId="13" fillId="5" borderId="1" xfId="1" applyFont="1" applyFill="1" applyBorder="1" applyAlignment="1" applyProtection="1">
      <alignment horizontal="right" vertical="center" wrapText="1"/>
    </xf>
    <xf numFmtId="165" fontId="13" fillId="2" borderId="0" xfId="1" applyFont="1" applyFill="1" applyBorder="1" applyAlignment="1" applyProtection="1">
      <alignment horizontal="right" vertical="center" wrapText="1"/>
    </xf>
    <xf numFmtId="165" fontId="14" fillId="5" borderId="1" xfId="1" applyFont="1" applyFill="1" applyBorder="1" applyAlignment="1" applyProtection="1">
      <alignment horizontal="right" vertical="center" wrapText="1"/>
    </xf>
    <xf numFmtId="165" fontId="14" fillId="2" borderId="0" xfId="1" applyFont="1" applyFill="1" applyBorder="1" applyAlignment="1" applyProtection="1">
      <alignment horizontal="right" vertical="center" wrapText="1"/>
    </xf>
    <xf numFmtId="0" fontId="7" fillId="2" borderId="0" xfId="0" applyFont="1" applyFill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2" borderId="10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 vertical="center"/>
    </xf>
    <xf numFmtId="0" fontId="20" fillId="2" borderId="10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168" fontId="12" fillId="0" borderId="3" xfId="0" applyNumberFormat="1" applyFont="1" applyBorder="1" applyAlignment="1" applyProtection="1">
      <alignment horizontal="left" vertical="center" wrapText="1"/>
      <protection locked="0"/>
    </xf>
    <xf numFmtId="168" fontId="12" fillId="0" borderId="4" xfId="0" applyNumberFormat="1" applyFont="1" applyBorder="1" applyAlignment="1" applyProtection="1">
      <alignment horizontal="left" vertical="center" wrapText="1"/>
      <protection locked="0"/>
    </xf>
    <xf numFmtId="168" fontId="12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164" fontId="7" fillId="5" borderId="6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kudar/Downloads/12%20KULTURA%20A%20-%20Obrazac%20financijskog%20izvjestaja%20provedbe%20programa%20ili%20projek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ČUN"/>
    </sheetNames>
    <sheetDataSet>
      <sheetData sheetId="0">
        <row r="71">
          <cell r="D71">
            <v>1</v>
          </cell>
          <cell r="E71">
            <v>2</v>
          </cell>
          <cell r="F71">
            <v>3</v>
          </cell>
          <cell r="G71">
            <v>4</v>
          </cell>
          <cell r="H71">
            <v>5</v>
          </cell>
          <cell r="I71">
            <v>6</v>
          </cell>
          <cell r="J71">
            <v>7</v>
          </cell>
          <cell r="K71">
            <v>8</v>
          </cell>
          <cell r="L71">
            <v>9</v>
          </cell>
          <cell r="M7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topLeftCell="A45" workbookViewId="0">
      <selection activeCell="A62" sqref="A62:E62"/>
    </sheetView>
  </sheetViews>
  <sheetFormatPr defaultRowHeight="15" x14ac:dyDescent="0.25"/>
  <cols>
    <col min="1" max="1" width="5.42578125" customWidth="1"/>
    <col min="2" max="2" width="48.42578125" customWidth="1"/>
    <col min="3" max="3" width="16.85546875" customWidth="1"/>
    <col min="4" max="5" width="13.28515625" customWidth="1"/>
    <col min="6" max="8" width="13.140625" customWidth="1"/>
    <col min="9" max="9" width="11.7109375" customWidth="1"/>
    <col min="10" max="13" width="9.5703125" customWidth="1"/>
    <col min="257" max="257" width="5.42578125" customWidth="1"/>
    <col min="258" max="258" width="48.42578125" customWidth="1"/>
    <col min="259" max="259" width="16.85546875" customWidth="1"/>
    <col min="260" max="261" width="13.28515625" customWidth="1"/>
    <col min="262" max="269" width="13.140625" customWidth="1"/>
    <col min="513" max="513" width="5.42578125" customWidth="1"/>
    <col min="514" max="514" width="48.42578125" customWidth="1"/>
    <col min="515" max="515" width="16.85546875" customWidth="1"/>
    <col min="516" max="517" width="13.28515625" customWidth="1"/>
    <col min="518" max="525" width="13.140625" customWidth="1"/>
    <col min="769" max="769" width="5.42578125" customWidth="1"/>
    <col min="770" max="770" width="48.42578125" customWidth="1"/>
    <col min="771" max="771" width="16.85546875" customWidth="1"/>
    <col min="772" max="773" width="13.28515625" customWidth="1"/>
    <col min="774" max="781" width="13.140625" customWidth="1"/>
    <col min="1025" max="1025" width="5.42578125" customWidth="1"/>
    <col min="1026" max="1026" width="48.42578125" customWidth="1"/>
    <col min="1027" max="1027" width="16.85546875" customWidth="1"/>
    <col min="1028" max="1029" width="13.28515625" customWidth="1"/>
    <col min="1030" max="1037" width="13.140625" customWidth="1"/>
    <col min="1281" max="1281" width="5.42578125" customWidth="1"/>
    <col min="1282" max="1282" width="48.42578125" customWidth="1"/>
    <col min="1283" max="1283" width="16.85546875" customWidth="1"/>
    <col min="1284" max="1285" width="13.28515625" customWidth="1"/>
    <col min="1286" max="1293" width="13.140625" customWidth="1"/>
    <col min="1537" max="1537" width="5.42578125" customWidth="1"/>
    <col min="1538" max="1538" width="48.42578125" customWidth="1"/>
    <col min="1539" max="1539" width="16.85546875" customWidth="1"/>
    <col min="1540" max="1541" width="13.28515625" customWidth="1"/>
    <col min="1542" max="1549" width="13.140625" customWidth="1"/>
    <col min="1793" max="1793" width="5.42578125" customWidth="1"/>
    <col min="1794" max="1794" width="48.42578125" customWidth="1"/>
    <col min="1795" max="1795" width="16.85546875" customWidth="1"/>
    <col min="1796" max="1797" width="13.28515625" customWidth="1"/>
    <col min="1798" max="1805" width="13.140625" customWidth="1"/>
    <col min="2049" max="2049" width="5.42578125" customWidth="1"/>
    <col min="2050" max="2050" width="48.42578125" customWidth="1"/>
    <col min="2051" max="2051" width="16.85546875" customWidth="1"/>
    <col min="2052" max="2053" width="13.28515625" customWidth="1"/>
    <col min="2054" max="2061" width="13.140625" customWidth="1"/>
    <col min="2305" max="2305" width="5.42578125" customWidth="1"/>
    <col min="2306" max="2306" width="48.42578125" customWidth="1"/>
    <col min="2307" max="2307" width="16.85546875" customWidth="1"/>
    <col min="2308" max="2309" width="13.28515625" customWidth="1"/>
    <col min="2310" max="2317" width="13.140625" customWidth="1"/>
    <col min="2561" max="2561" width="5.42578125" customWidth="1"/>
    <col min="2562" max="2562" width="48.42578125" customWidth="1"/>
    <col min="2563" max="2563" width="16.85546875" customWidth="1"/>
    <col min="2564" max="2565" width="13.28515625" customWidth="1"/>
    <col min="2566" max="2573" width="13.140625" customWidth="1"/>
    <col min="2817" max="2817" width="5.42578125" customWidth="1"/>
    <col min="2818" max="2818" width="48.42578125" customWidth="1"/>
    <col min="2819" max="2819" width="16.85546875" customWidth="1"/>
    <col min="2820" max="2821" width="13.28515625" customWidth="1"/>
    <col min="2822" max="2829" width="13.140625" customWidth="1"/>
    <col min="3073" max="3073" width="5.42578125" customWidth="1"/>
    <col min="3074" max="3074" width="48.42578125" customWidth="1"/>
    <col min="3075" max="3075" width="16.85546875" customWidth="1"/>
    <col min="3076" max="3077" width="13.28515625" customWidth="1"/>
    <col min="3078" max="3085" width="13.140625" customWidth="1"/>
    <col min="3329" max="3329" width="5.42578125" customWidth="1"/>
    <col min="3330" max="3330" width="48.42578125" customWidth="1"/>
    <col min="3331" max="3331" width="16.85546875" customWidth="1"/>
    <col min="3332" max="3333" width="13.28515625" customWidth="1"/>
    <col min="3334" max="3341" width="13.140625" customWidth="1"/>
    <col min="3585" max="3585" width="5.42578125" customWidth="1"/>
    <col min="3586" max="3586" width="48.42578125" customWidth="1"/>
    <col min="3587" max="3587" width="16.85546875" customWidth="1"/>
    <col min="3588" max="3589" width="13.28515625" customWidth="1"/>
    <col min="3590" max="3597" width="13.140625" customWidth="1"/>
    <col min="3841" max="3841" width="5.42578125" customWidth="1"/>
    <col min="3842" max="3842" width="48.42578125" customWidth="1"/>
    <col min="3843" max="3843" width="16.85546875" customWidth="1"/>
    <col min="3844" max="3845" width="13.28515625" customWidth="1"/>
    <col min="3846" max="3853" width="13.140625" customWidth="1"/>
    <col min="4097" max="4097" width="5.42578125" customWidth="1"/>
    <col min="4098" max="4098" width="48.42578125" customWidth="1"/>
    <col min="4099" max="4099" width="16.85546875" customWidth="1"/>
    <col min="4100" max="4101" width="13.28515625" customWidth="1"/>
    <col min="4102" max="4109" width="13.140625" customWidth="1"/>
    <col min="4353" max="4353" width="5.42578125" customWidth="1"/>
    <col min="4354" max="4354" width="48.42578125" customWidth="1"/>
    <col min="4355" max="4355" width="16.85546875" customWidth="1"/>
    <col min="4356" max="4357" width="13.28515625" customWidth="1"/>
    <col min="4358" max="4365" width="13.140625" customWidth="1"/>
    <col min="4609" max="4609" width="5.42578125" customWidth="1"/>
    <col min="4610" max="4610" width="48.42578125" customWidth="1"/>
    <col min="4611" max="4611" width="16.85546875" customWidth="1"/>
    <col min="4612" max="4613" width="13.28515625" customWidth="1"/>
    <col min="4614" max="4621" width="13.140625" customWidth="1"/>
    <col min="4865" max="4865" width="5.42578125" customWidth="1"/>
    <col min="4866" max="4866" width="48.42578125" customWidth="1"/>
    <col min="4867" max="4867" width="16.85546875" customWidth="1"/>
    <col min="4868" max="4869" width="13.28515625" customWidth="1"/>
    <col min="4870" max="4877" width="13.140625" customWidth="1"/>
    <col min="5121" max="5121" width="5.42578125" customWidth="1"/>
    <col min="5122" max="5122" width="48.42578125" customWidth="1"/>
    <col min="5123" max="5123" width="16.85546875" customWidth="1"/>
    <col min="5124" max="5125" width="13.28515625" customWidth="1"/>
    <col min="5126" max="5133" width="13.140625" customWidth="1"/>
    <col min="5377" max="5377" width="5.42578125" customWidth="1"/>
    <col min="5378" max="5378" width="48.42578125" customWidth="1"/>
    <col min="5379" max="5379" width="16.85546875" customWidth="1"/>
    <col min="5380" max="5381" width="13.28515625" customWidth="1"/>
    <col min="5382" max="5389" width="13.140625" customWidth="1"/>
    <col min="5633" max="5633" width="5.42578125" customWidth="1"/>
    <col min="5634" max="5634" width="48.42578125" customWidth="1"/>
    <col min="5635" max="5635" width="16.85546875" customWidth="1"/>
    <col min="5636" max="5637" width="13.28515625" customWidth="1"/>
    <col min="5638" max="5645" width="13.140625" customWidth="1"/>
    <col min="5889" max="5889" width="5.42578125" customWidth="1"/>
    <col min="5890" max="5890" width="48.42578125" customWidth="1"/>
    <col min="5891" max="5891" width="16.85546875" customWidth="1"/>
    <col min="5892" max="5893" width="13.28515625" customWidth="1"/>
    <col min="5894" max="5901" width="13.140625" customWidth="1"/>
    <col min="6145" max="6145" width="5.42578125" customWidth="1"/>
    <col min="6146" max="6146" width="48.42578125" customWidth="1"/>
    <col min="6147" max="6147" width="16.85546875" customWidth="1"/>
    <col min="6148" max="6149" width="13.28515625" customWidth="1"/>
    <col min="6150" max="6157" width="13.140625" customWidth="1"/>
    <col min="6401" max="6401" width="5.42578125" customWidth="1"/>
    <col min="6402" max="6402" width="48.42578125" customWidth="1"/>
    <col min="6403" max="6403" width="16.85546875" customWidth="1"/>
    <col min="6404" max="6405" width="13.28515625" customWidth="1"/>
    <col min="6406" max="6413" width="13.140625" customWidth="1"/>
    <col min="6657" max="6657" width="5.42578125" customWidth="1"/>
    <col min="6658" max="6658" width="48.42578125" customWidth="1"/>
    <col min="6659" max="6659" width="16.85546875" customWidth="1"/>
    <col min="6660" max="6661" width="13.28515625" customWidth="1"/>
    <col min="6662" max="6669" width="13.140625" customWidth="1"/>
    <col min="6913" max="6913" width="5.42578125" customWidth="1"/>
    <col min="6914" max="6914" width="48.42578125" customWidth="1"/>
    <col min="6915" max="6915" width="16.85546875" customWidth="1"/>
    <col min="6916" max="6917" width="13.28515625" customWidth="1"/>
    <col min="6918" max="6925" width="13.140625" customWidth="1"/>
    <col min="7169" max="7169" width="5.42578125" customWidth="1"/>
    <col min="7170" max="7170" width="48.42578125" customWidth="1"/>
    <col min="7171" max="7171" width="16.85546875" customWidth="1"/>
    <col min="7172" max="7173" width="13.28515625" customWidth="1"/>
    <col min="7174" max="7181" width="13.140625" customWidth="1"/>
    <col min="7425" max="7425" width="5.42578125" customWidth="1"/>
    <col min="7426" max="7426" width="48.42578125" customWidth="1"/>
    <col min="7427" max="7427" width="16.85546875" customWidth="1"/>
    <col min="7428" max="7429" width="13.28515625" customWidth="1"/>
    <col min="7430" max="7437" width="13.140625" customWidth="1"/>
    <col min="7681" max="7681" width="5.42578125" customWidth="1"/>
    <col min="7682" max="7682" width="48.42578125" customWidth="1"/>
    <col min="7683" max="7683" width="16.85546875" customWidth="1"/>
    <col min="7684" max="7685" width="13.28515625" customWidth="1"/>
    <col min="7686" max="7693" width="13.140625" customWidth="1"/>
    <col min="7937" max="7937" width="5.42578125" customWidth="1"/>
    <col min="7938" max="7938" width="48.42578125" customWidth="1"/>
    <col min="7939" max="7939" width="16.85546875" customWidth="1"/>
    <col min="7940" max="7941" width="13.28515625" customWidth="1"/>
    <col min="7942" max="7949" width="13.140625" customWidth="1"/>
    <col min="8193" max="8193" width="5.42578125" customWidth="1"/>
    <col min="8194" max="8194" width="48.42578125" customWidth="1"/>
    <col min="8195" max="8195" width="16.85546875" customWidth="1"/>
    <col min="8196" max="8197" width="13.28515625" customWidth="1"/>
    <col min="8198" max="8205" width="13.140625" customWidth="1"/>
    <col min="8449" max="8449" width="5.42578125" customWidth="1"/>
    <col min="8450" max="8450" width="48.42578125" customWidth="1"/>
    <col min="8451" max="8451" width="16.85546875" customWidth="1"/>
    <col min="8452" max="8453" width="13.28515625" customWidth="1"/>
    <col min="8454" max="8461" width="13.140625" customWidth="1"/>
    <col min="8705" max="8705" width="5.42578125" customWidth="1"/>
    <col min="8706" max="8706" width="48.42578125" customWidth="1"/>
    <col min="8707" max="8707" width="16.85546875" customWidth="1"/>
    <col min="8708" max="8709" width="13.28515625" customWidth="1"/>
    <col min="8710" max="8717" width="13.140625" customWidth="1"/>
    <col min="8961" max="8961" width="5.42578125" customWidth="1"/>
    <col min="8962" max="8962" width="48.42578125" customWidth="1"/>
    <col min="8963" max="8963" width="16.85546875" customWidth="1"/>
    <col min="8964" max="8965" width="13.28515625" customWidth="1"/>
    <col min="8966" max="8973" width="13.140625" customWidth="1"/>
    <col min="9217" max="9217" width="5.42578125" customWidth="1"/>
    <col min="9218" max="9218" width="48.42578125" customWidth="1"/>
    <col min="9219" max="9219" width="16.85546875" customWidth="1"/>
    <col min="9220" max="9221" width="13.28515625" customWidth="1"/>
    <col min="9222" max="9229" width="13.140625" customWidth="1"/>
    <col min="9473" max="9473" width="5.42578125" customWidth="1"/>
    <col min="9474" max="9474" width="48.42578125" customWidth="1"/>
    <col min="9475" max="9475" width="16.85546875" customWidth="1"/>
    <col min="9476" max="9477" width="13.28515625" customWidth="1"/>
    <col min="9478" max="9485" width="13.140625" customWidth="1"/>
    <col min="9729" max="9729" width="5.42578125" customWidth="1"/>
    <col min="9730" max="9730" width="48.42578125" customWidth="1"/>
    <col min="9731" max="9731" width="16.85546875" customWidth="1"/>
    <col min="9732" max="9733" width="13.28515625" customWidth="1"/>
    <col min="9734" max="9741" width="13.140625" customWidth="1"/>
    <col min="9985" max="9985" width="5.42578125" customWidth="1"/>
    <col min="9986" max="9986" width="48.42578125" customWidth="1"/>
    <col min="9987" max="9987" width="16.85546875" customWidth="1"/>
    <col min="9988" max="9989" width="13.28515625" customWidth="1"/>
    <col min="9990" max="9997" width="13.140625" customWidth="1"/>
    <col min="10241" max="10241" width="5.42578125" customWidth="1"/>
    <col min="10242" max="10242" width="48.42578125" customWidth="1"/>
    <col min="10243" max="10243" width="16.85546875" customWidth="1"/>
    <col min="10244" max="10245" width="13.28515625" customWidth="1"/>
    <col min="10246" max="10253" width="13.140625" customWidth="1"/>
    <col min="10497" max="10497" width="5.42578125" customWidth="1"/>
    <col min="10498" max="10498" width="48.42578125" customWidth="1"/>
    <col min="10499" max="10499" width="16.85546875" customWidth="1"/>
    <col min="10500" max="10501" width="13.28515625" customWidth="1"/>
    <col min="10502" max="10509" width="13.140625" customWidth="1"/>
    <col min="10753" max="10753" width="5.42578125" customWidth="1"/>
    <col min="10754" max="10754" width="48.42578125" customWidth="1"/>
    <col min="10755" max="10755" width="16.85546875" customWidth="1"/>
    <col min="10756" max="10757" width="13.28515625" customWidth="1"/>
    <col min="10758" max="10765" width="13.140625" customWidth="1"/>
    <col min="11009" max="11009" width="5.42578125" customWidth="1"/>
    <col min="11010" max="11010" width="48.42578125" customWidth="1"/>
    <col min="11011" max="11011" width="16.85546875" customWidth="1"/>
    <col min="11012" max="11013" width="13.28515625" customWidth="1"/>
    <col min="11014" max="11021" width="13.140625" customWidth="1"/>
    <col min="11265" max="11265" width="5.42578125" customWidth="1"/>
    <col min="11266" max="11266" width="48.42578125" customWidth="1"/>
    <col min="11267" max="11267" width="16.85546875" customWidth="1"/>
    <col min="11268" max="11269" width="13.28515625" customWidth="1"/>
    <col min="11270" max="11277" width="13.140625" customWidth="1"/>
    <col min="11521" max="11521" width="5.42578125" customWidth="1"/>
    <col min="11522" max="11522" width="48.42578125" customWidth="1"/>
    <col min="11523" max="11523" width="16.85546875" customWidth="1"/>
    <col min="11524" max="11525" width="13.28515625" customWidth="1"/>
    <col min="11526" max="11533" width="13.140625" customWidth="1"/>
    <col min="11777" max="11777" width="5.42578125" customWidth="1"/>
    <col min="11778" max="11778" width="48.42578125" customWidth="1"/>
    <col min="11779" max="11779" width="16.85546875" customWidth="1"/>
    <col min="11780" max="11781" width="13.28515625" customWidth="1"/>
    <col min="11782" max="11789" width="13.140625" customWidth="1"/>
    <col min="12033" max="12033" width="5.42578125" customWidth="1"/>
    <col min="12034" max="12034" width="48.42578125" customWidth="1"/>
    <col min="12035" max="12035" width="16.85546875" customWidth="1"/>
    <col min="12036" max="12037" width="13.28515625" customWidth="1"/>
    <col min="12038" max="12045" width="13.140625" customWidth="1"/>
    <col min="12289" max="12289" width="5.42578125" customWidth="1"/>
    <col min="12290" max="12290" width="48.42578125" customWidth="1"/>
    <col min="12291" max="12291" width="16.85546875" customWidth="1"/>
    <col min="12292" max="12293" width="13.28515625" customWidth="1"/>
    <col min="12294" max="12301" width="13.140625" customWidth="1"/>
    <col min="12545" max="12545" width="5.42578125" customWidth="1"/>
    <col min="12546" max="12546" width="48.42578125" customWidth="1"/>
    <col min="12547" max="12547" width="16.85546875" customWidth="1"/>
    <col min="12548" max="12549" width="13.28515625" customWidth="1"/>
    <col min="12550" max="12557" width="13.140625" customWidth="1"/>
    <col min="12801" max="12801" width="5.42578125" customWidth="1"/>
    <col min="12802" max="12802" width="48.42578125" customWidth="1"/>
    <col min="12803" max="12803" width="16.85546875" customWidth="1"/>
    <col min="12804" max="12805" width="13.28515625" customWidth="1"/>
    <col min="12806" max="12813" width="13.140625" customWidth="1"/>
    <col min="13057" max="13057" width="5.42578125" customWidth="1"/>
    <col min="13058" max="13058" width="48.42578125" customWidth="1"/>
    <col min="13059" max="13059" width="16.85546875" customWidth="1"/>
    <col min="13060" max="13061" width="13.28515625" customWidth="1"/>
    <col min="13062" max="13069" width="13.140625" customWidth="1"/>
    <col min="13313" max="13313" width="5.42578125" customWidth="1"/>
    <col min="13314" max="13314" width="48.42578125" customWidth="1"/>
    <col min="13315" max="13315" width="16.85546875" customWidth="1"/>
    <col min="13316" max="13317" width="13.28515625" customWidth="1"/>
    <col min="13318" max="13325" width="13.140625" customWidth="1"/>
    <col min="13569" max="13569" width="5.42578125" customWidth="1"/>
    <col min="13570" max="13570" width="48.42578125" customWidth="1"/>
    <col min="13571" max="13571" width="16.85546875" customWidth="1"/>
    <col min="13572" max="13573" width="13.28515625" customWidth="1"/>
    <col min="13574" max="13581" width="13.140625" customWidth="1"/>
    <col min="13825" max="13825" width="5.42578125" customWidth="1"/>
    <col min="13826" max="13826" width="48.42578125" customWidth="1"/>
    <col min="13827" max="13827" width="16.85546875" customWidth="1"/>
    <col min="13828" max="13829" width="13.28515625" customWidth="1"/>
    <col min="13830" max="13837" width="13.140625" customWidth="1"/>
    <col min="14081" max="14081" width="5.42578125" customWidth="1"/>
    <col min="14082" max="14082" width="48.42578125" customWidth="1"/>
    <col min="14083" max="14083" width="16.85546875" customWidth="1"/>
    <col min="14084" max="14085" width="13.28515625" customWidth="1"/>
    <col min="14086" max="14093" width="13.140625" customWidth="1"/>
    <col min="14337" max="14337" width="5.42578125" customWidth="1"/>
    <col min="14338" max="14338" width="48.42578125" customWidth="1"/>
    <col min="14339" max="14339" width="16.85546875" customWidth="1"/>
    <col min="14340" max="14341" width="13.28515625" customWidth="1"/>
    <col min="14342" max="14349" width="13.140625" customWidth="1"/>
    <col min="14593" max="14593" width="5.42578125" customWidth="1"/>
    <col min="14594" max="14594" width="48.42578125" customWidth="1"/>
    <col min="14595" max="14595" width="16.85546875" customWidth="1"/>
    <col min="14596" max="14597" width="13.28515625" customWidth="1"/>
    <col min="14598" max="14605" width="13.140625" customWidth="1"/>
    <col min="14849" max="14849" width="5.42578125" customWidth="1"/>
    <col min="14850" max="14850" width="48.42578125" customWidth="1"/>
    <col min="14851" max="14851" width="16.85546875" customWidth="1"/>
    <col min="14852" max="14853" width="13.28515625" customWidth="1"/>
    <col min="14854" max="14861" width="13.140625" customWidth="1"/>
    <col min="15105" max="15105" width="5.42578125" customWidth="1"/>
    <col min="15106" max="15106" width="48.42578125" customWidth="1"/>
    <col min="15107" max="15107" width="16.85546875" customWidth="1"/>
    <col min="15108" max="15109" width="13.28515625" customWidth="1"/>
    <col min="15110" max="15117" width="13.140625" customWidth="1"/>
    <col min="15361" max="15361" width="5.42578125" customWidth="1"/>
    <col min="15362" max="15362" width="48.42578125" customWidth="1"/>
    <col min="15363" max="15363" width="16.85546875" customWidth="1"/>
    <col min="15364" max="15365" width="13.28515625" customWidth="1"/>
    <col min="15366" max="15373" width="13.140625" customWidth="1"/>
    <col min="15617" max="15617" width="5.42578125" customWidth="1"/>
    <col min="15618" max="15618" width="48.42578125" customWidth="1"/>
    <col min="15619" max="15619" width="16.85546875" customWidth="1"/>
    <col min="15620" max="15621" width="13.28515625" customWidth="1"/>
    <col min="15622" max="15629" width="13.140625" customWidth="1"/>
    <col min="15873" max="15873" width="5.42578125" customWidth="1"/>
    <col min="15874" max="15874" width="48.42578125" customWidth="1"/>
    <col min="15875" max="15875" width="16.85546875" customWidth="1"/>
    <col min="15876" max="15877" width="13.28515625" customWidth="1"/>
    <col min="15878" max="15885" width="13.140625" customWidth="1"/>
    <col min="16129" max="16129" width="5.42578125" customWidth="1"/>
    <col min="16130" max="16130" width="48.42578125" customWidth="1"/>
    <col min="16131" max="16131" width="16.85546875" customWidth="1"/>
    <col min="16132" max="16133" width="13.28515625" customWidth="1"/>
    <col min="16134" max="16141" width="13.140625" customWidth="1"/>
  </cols>
  <sheetData>
    <row r="1" spans="1:13" ht="26.25" customHeight="1" x14ac:dyDescent="0.25">
      <c r="A1" s="79" t="s">
        <v>81</v>
      </c>
      <c r="B1" s="79"/>
    </row>
    <row r="4" spans="1:13" s="1" customFormat="1" ht="48" customHeight="1" x14ac:dyDescent="0.25">
      <c r="A4" s="124" t="s">
        <v>85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3" s="1" customFormat="1" ht="19.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s="3" customFormat="1" ht="31.5" customHeight="1" x14ac:dyDescent="0.25">
      <c r="A6" s="120" t="s">
        <v>0</v>
      </c>
      <c r="B6" s="120"/>
      <c r="C6" s="125"/>
      <c r="D6" s="125"/>
      <c r="E6" s="125"/>
      <c r="F6" s="125"/>
      <c r="G6" s="125"/>
      <c r="H6" s="125"/>
      <c r="I6" s="125"/>
      <c r="J6" s="125"/>
      <c r="K6" s="125"/>
      <c r="L6" s="1"/>
      <c r="M6" s="1"/>
    </row>
    <row r="7" spans="1:13" s="3" customFormat="1" ht="31.5" customHeight="1" x14ac:dyDescent="0.25">
      <c r="A7" s="120" t="s">
        <v>1</v>
      </c>
      <c r="B7" s="120"/>
      <c r="C7" s="126"/>
      <c r="D7" s="126"/>
      <c r="E7" s="126"/>
      <c r="F7" s="126"/>
      <c r="G7" s="126"/>
      <c r="H7" s="126"/>
      <c r="I7" s="126"/>
      <c r="J7" s="126"/>
      <c r="K7" s="126"/>
      <c r="L7" s="1"/>
      <c r="M7" s="1"/>
    </row>
    <row r="8" spans="1:13" s="1" customFormat="1" ht="32.25" customHeight="1" x14ac:dyDescent="0.25">
      <c r="A8" s="120" t="s">
        <v>2</v>
      </c>
      <c r="B8" s="120"/>
      <c r="C8" s="121" t="s">
        <v>86</v>
      </c>
      <c r="D8" s="122"/>
      <c r="E8" s="122"/>
      <c r="F8" s="122"/>
      <c r="G8" s="122"/>
      <c r="H8" s="122"/>
      <c r="I8" s="122"/>
      <c r="J8" s="122"/>
      <c r="K8" s="123"/>
    </row>
    <row r="9" spans="1:13" s="1" customFormat="1" ht="15" customHeight="1" x14ac:dyDescent="0.25">
      <c r="A9" s="4"/>
      <c r="B9" s="5"/>
      <c r="C9" s="6"/>
      <c r="D9" s="6"/>
      <c r="E9" s="6"/>
      <c r="F9" s="6"/>
      <c r="G9" s="6"/>
      <c r="H9" s="6"/>
      <c r="I9" s="6"/>
      <c r="J9" s="6"/>
      <c r="K9" s="6"/>
    </row>
    <row r="10" spans="1:13" s="1" customFormat="1" ht="15" customHeight="1" x14ac:dyDescent="0.25">
      <c r="A10" s="4"/>
      <c r="B10" s="5"/>
      <c r="C10" s="6"/>
      <c r="D10" s="6"/>
      <c r="E10" s="6"/>
      <c r="F10" s="6"/>
      <c r="G10" s="6"/>
      <c r="H10" s="6"/>
      <c r="I10" s="6"/>
      <c r="J10" s="6"/>
      <c r="K10" s="6"/>
    </row>
    <row r="11" spans="1:13" s="1" customFormat="1" ht="15" customHeight="1" x14ac:dyDescent="0.25">
      <c r="A11" s="4"/>
      <c r="B11" s="5"/>
      <c r="C11" s="6"/>
      <c r="D11" s="6"/>
      <c r="E11" s="6"/>
      <c r="F11" s="6"/>
      <c r="G11" s="6"/>
      <c r="H11" s="6"/>
      <c r="I11" s="6"/>
      <c r="J11" s="6"/>
      <c r="K11" s="6"/>
    </row>
    <row r="12" spans="1:13" s="1" customFormat="1" ht="36" customHeight="1" x14ac:dyDescent="0.25">
      <c r="A12" s="113" t="s">
        <v>3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3" s="7" customFormat="1" ht="1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 s="3" customFormat="1" ht="30" customHeight="1" x14ac:dyDescent="0.25">
      <c r="A14" s="114" t="s">
        <v>83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"/>
      <c r="M14" s="1"/>
    </row>
    <row r="15" spans="1:13" s="11" customFormat="1" x14ac:dyDescent="0.25">
      <c r="A15" s="8"/>
      <c r="B15" s="9"/>
      <c r="C15" s="10"/>
      <c r="D15" s="10"/>
      <c r="E15" s="10"/>
      <c r="F15" s="10"/>
      <c r="G15" s="10"/>
      <c r="H15" s="10"/>
      <c r="I15" s="10"/>
      <c r="J15" s="10"/>
      <c r="K15" s="10"/>
    </row>
    <row r="16" spans="1:13" s="12" customFormat="1" ht="43.5" customHeight="1" x14ac:dyDescent="0.25">
      <c r="A16" s="112" t="s">
        <v>4</v>
      </c>
      <c r="B16" s="112"/>
      <c r="C16" s="112"/>
      <c r="D16" s="112"/>
      <c r="E16" s="112"/>
      <c r="F16" s="112"/>
      <c r="G16" s="115" t="s">
        <v>5</v>
      </c>
      <c r="H16" s="111" t="s">
        <v>84</v>
      </c>
      <c r="I16" s="111"/>
      <c r="J16" s="111"/>
      <c r="K16" s="111" t="s">
        <v>6</v>
      </c>
      <c r="L16" s="11"/>
      <c r="M16" s="11"/>
    </row>
    <row r="17" spans="1:13" s="12" customFormat="1" ht="43.5" customHeight="1" x14ac:dyDescent="0.25">
      <c r="A17" s="117" t="s">
        <v>7</v>
      </c>
      <c r="B17" s="118"/>
      <c r="C17" s="118"/>
      <c r="D17" s="118"/>
      <c r="E17" s="118"/>
      <c r="F17" s="119"/>
      <c r="G17" s="116"/>
      <c r="H17" s="111"/>
      <c r="I17" s="111"/>
      <c r="J17" s="111"/>
      <c r="K17" s="111"/>
      <c r="L17" s="11"/>
      <c r="M17" s="11"/>
    </row>
    <row r="18" spans="1:13" s="11" customFormat="1" ht="9.75" customHeight="1" x14ac:dyDescent="0.25">
      <c r="A18" s="13"/>
      <c r="B18" s="14"/>
      <c r="C18" s="14"/>
      <c r="D18" s="14"/>
      <c r="E18" s="14"/>
      <c r="F18" s="14"/>
      <c r="G18" s="14"/>
      <c r="H18" s="15"/>
      <c r="I18" s="15"/>
      <c r="J18" s="15"/>
      <c r="K18" s="15"/>
    </row>
    <row r="19" spans="1:13" s="11" customFormat="1" ht="9.75" customHeight="1" x14ac:dyDescent="0.25">
      <c r="A19" s="13"/>
      <c r="B19" s="14"/>
      <c r="C19" s="14"/>
      <c r="D19" s="14"/>
      <c r="E19" s="14"/>
      <c r="F19" s="14"/>
      <c r="G19" s="14"/>
      <c r="H19" s="15"/>
      <c r="I19" s="15"/>
      <c r="J19" s="15"/>
      <c r="K19" s="15"/>
    </row>
    <row r="20" spans="1:13" s="11" customFormat="1" ht="18" customHeight="1" x14ac:dyDescent="0.25">
      <c r="A20" s="105" t="s">
        <v>8</v>
      </c>
      <c r="B20" s="105"/>
      <c r="C20" s="105"/>
      <c r="D20" s="105"/>
      <c r="E20" s="105"/>
      <c r="F20" s="112" t="s">
        <v>9</v>
      </c>
      <c r="G20" s="112" t="s">
        <v>5</v>
      </c>
      <c r="H20" s="111" t="s">
        <v>10</v>
      </c>
      <c r="I20" s="111"/>
      <c r="J20" s="111"/>
      <c r="K20" s="111" t="s">
        <v>11</v>
      </c>
    </row>
    <row r="21" spans="1:13" s="12" customFormat="1" ht="63" customHeight="1" x14ac:dyDescent="0.25">
      <c r="A21" s="105"/>
      <c r="B21" s="105"/>
      <c r="C21" s="105"/>
      <c r="D21" s="105"/>
      <c r="E21" s="105"/>
      <c r="F21" s="112"/>
      <c r="G21" s="112"/>
      <c r="H21" s="16" t="s">
        <v>12</v>
      </c>
      <c r="I21" s="16" t="s">
        <v>13</v>
      </c>
      <c r="J21" s="17" t="s">
        <v>14</v>
      </c>
      <c r="K21" s="111"/>
      <c r="L21" s="11"/>
      <c r="M21" s="11"/>
    </row>
    <row r="22" spans="1:13" s="12" customFormat="1" ht="15" customHeight="1" x14ac:dyDescent="0.25">
      <c r="A22" s="18" t="s">
        <v>15</v>
      </c>
      <c r="B22" s="93"/>
      <c r="C22" s="94"/>
      <c r="D22" s="94"/>
      <c r="E22" s="95"/>
      <c r="F22" s="19"/>
      <c r="G22" s="20"/>
      <c r="H22" s="20"/>
      <c r="I22" s="21"/>
      <c r="J22" s="22">
        <f>H22*I22</f>
        <v>0</v>
      </c>
      <c r="K22" s="23">
        <f>J22-G22</f>
        <v>0</v>
      </c>
      <c r="L22" s="11"/>
      <c r="M22" s="11"/>
    </row>
    <row r="23" spans="1:13" s="12" customFormat="1" ht="15" customHeight="1" x14ac:dyDescent="0.25">
      <c r="A23" s="18" t="s">
        <v>16</v>
      </c>
      <c r="B23" s="93"/>
      <c r="C23" s="94"/>
      <c r="D23" s="94"/>
      <c r="E23" s="95"/>
      <c r="F23" s="19"/>
      <c r="G23" s="20"/>
      <c r="H23" s="20"/>
      <c r="I23" s="21"/>
      <c r="J23" s="22">
        <f>H23*I23</f>
        <v>0</v>
      </c>
      <c r="K23" s="23">
        <f>J23-G23</f>
        <v>0</v>
      </c>
      <c r="L23" s="11"/>
      <c r="M23" s="11"/>
    </row>
    <row r="24" spans="1:13" s="12" customFormat="1" ht="15" customHeight="1" x14ac:dyDescent="0.25">
      <c r="A24" s="18" t="s">
        <v>17</v>
      </c>
      <c r="B24" s="93"/>
      <c r="C24" s="94"/>
      <c r="D24" s="94"/>
      <c r="E24" s="95"/>
      <c r="F24" s="19"/>
      <c r="G24" s="20"/>
      <c r="H24" s="20"/>
      <c r="I24" s="21"/>
      <c r="J24" s="22">
        <f>H24*I24</f>
        <v>0</v>
      </c>
      <c r="K24" s="23">
        <f>J24-G24</f>
        <v>0</v>
      </c>
      <c r="L24" s="11"/>
      <c r="M24" s="11"/>
    </row>
    <row r="25" spans="1:13" s="12" customFormat="1" ht="20.25" customHeight="1" x14ac:dyDescent="0.25">
      <c r="A25" s="107" t="s">
        <v>18</v>
      </c>
      <c r="B25" s="107"/>
      <c r="C25" s="107"/>
      <c r="D25" s="107"/>
      <c r="E25" s="107"/>
      <c r="F25" s="24"/>
      <c r="G25" s="25">
        <f>SUM(G22:G24)</f>
        <v>0</v>
      </c>
      <c r="H25" s="25">
        <f>SUM(H22:H24)</f>
        <v>0</v>
      </c>
      <c r="I25" s="26">
        <f>SUM(I22:I24)</f>
        <v>0</v>
      </c>
      <c r="J25" s="25">
        <f>SUM(J22:J24)</f>
        <v>0</v>
      </c>
      <c r="K25" s="25">
        <f>SUM(K22:K24)</f>
        <v>0</v>
      </c>
      <c r="L25" s="11"/>
      <c r="M25" s="11"/>
    </row>
    <row r="26" spans="1:13" s="11" customFormat="1" ht="15" customHeight="1" x14ac:dyDescent="0.25">
      <c r="A26" s="9"/>
      <c r="B26" s="9"/>
      <c r="C26" s="9"/>
      <c r="D26" s="9"/>
      <c r="E26" s="9"/>
      <c r="F26" s="9"/>
      <c r="G26" s="9"/>
      <c r="H26" s="9"/>
      <c r="I26" s="27"/>
      <c r="J26" s="28"/>
      <c r="K26" s="28"/>
    </row>
    <row r="27" spans="1:13" s="11" customFormat="1" ht="15" customHeight="1" x14ac:dyDescent="0.25">
      <c r="A27" s="9"/>
      <c r="B27" s="9"/>
      <c r="C27" s="9"/>
      <c r="D27" s="9"/>
      <c r="E27" s="9"/>
      <c r="F27" s="9"/>
      <c r="G27" s="9"/>
      <c r="H27" s="9"/>
      <c r="I27" s="27"/>
      <c r="J27" s="28"/>
      <c r="K27" s="28"/>
    </row>
    <row r="28" spans="1:13" s="11" customFormat="1" ht="18" customHeight="1" x14ac:dyDescent="0.25">
      <c r="A28" s="105" t="s">
        <v>19</v>
      </c>
      <c r="B28" s="105"/>
      <c r="C28" s="105"/>
      <c r="D28" s="105"/>
      <c r="E28" s="105"/>
      <c r="F28" s="112" t="s">
        <v>9</v>
      </c>
      <c r="G28" s="112" t="s">
        <v>5</v>
      </c>
      <c r="H28" s="111" t="s">
        <v>10</v>
      </c>
      <c r="I28" s="111"/>
      <c r="J28" s="111"/>
      <c r="K28" s="111" t="s">
        <v>11</v>
      </c>
    </row>
    <row r="29" spans="1:13" s="12" customFormat="1" ht="63.75" customHeight="1" x14ac:dyDescent="0.25">
      <c r="A29" s="105"/>
      <c r="B29" s="105"/>
      <c r="C29" s="105"/>
      <c r="D29" s="105"/>
      <c r="E29" s="105"/>
      <c r="F29" s="112"/>
      <c r="G29" s="112"/>
      <c r="H29" s="16" t="s">
        <v>20</v>
      </c>
      <c r="I29" s="16" t="s">
        <v>21</v>
      </c>
      <c r="J29" s="17" t="s">
        <v>22</v>
      </c>
      <c r="K29" s="111"/>
      <c r="L29" s="11"/>
      <c r="M29" s="11"/>
    </row>
    <row r="30" spans="1:13" s="12" customFormat="1" x14ac:dyDescent="0.25">
      <c r="A30" s="18" t="s">
        <v>23</v>
      </c>
      <c r="B30" s="106"/>
      <c r="C30" s="106"/>
      <c r="D30" s="106"/>
      <c r="E30" s="106"/>
      <c r="F30" s="19"/>
      <c r="G30" s="20"/>
      <c r="H30" s="20"/>
      <c r="I30" s="21"/>
      <c r="J30" s="22">
        <f>H30*I30</f>
        <v>0</v>
      </c>
      <c r="K30" s="23">
        <f>J30-G30</f>
        <v>0</v>
      </c>
      <c r="L30" s="11"/>
      <c r="M30" s="11"/>
    </row>
    <row r="31" spans="1:13" s="12" customFormat="1" x14ac:dyDescent="0.25">
      <c r="A31" s="18" t="s">
        <v>24</v>
      </c>
      <c r="B31" s="106"/>
      <c r="C31" s="106"/>
      <c r="D31" s="106"/>
      <c r="E31" s="106"/>
      <c r="F31" s="19"/>
      <c r="G31" s="20"/>
      <c r="H31" s="20"/>
      <c r="I31" s="21"/>
      <c r="J31" s="22">
        <f>H31*I31</f>
        <v>0</v>
      </c>
      <c r="K31" s="23">
        <f>J31-G31</f>
        <v>0</v>
      </c>
      <c r="L31" s="11"/>
      <c r="M31" s="11"/>
    </row>
    <row r="32" spans="1:13" s="12" customFormat="1" x14ac:dyDescent="0.25">
      <c r="A32" s="18" t="s">
        <v>25</v>
      </c>
      <c r="B32" s="106"/>
      <c r="C32" s="106"/>
      <c r="D32" s="106"/>
      <c r="E32" s="106"/>
      <c r="F32" s="19"/>
      <c r="G32" s="20"/>
      <c r="H32" s="20"/>
      <c r="I32" s="21"/>
      <c r="J32" s="22">
        <f>H32*I32</f>
        <v>0</v>
      </c>
      <c r="K32" s="23">
        <f>J32-G32</f>
        <v>0</v>
      </c>
      <c r="L32" s="11"/>
      <c r="M32" s="11"/>
    </row>
    <row r="33" spans="1:13" s="12" customFormat="1" ht="20.25" customHeight="1" x14ac:dyDescent="0.25">
      <c r="A33" s="107" t="s">
        <v>26</v>
      </c>
      <c r="B33" s="107"/>
      <c r="C33" s="107"/>
      <c r="D33" s="107"/>
      <c r="E33" s="107"/>
      <c r="F33" s="24"/>
      <c r="G33" s="25">
        <f>SUM(G30:G32)</f>
        <v>0</v>
      </c>
      <c r="H33" s="25">
        <f>SUM(H30:H32)</f>
        <v>0</v>
      </c>
      <c r="I33" s="26">
        <f>SUM(I30:I32)</f>
        <v>0</v>
      </c>
      <c r="J33" s="25">
        <f>SUM(J30:J32)</f>
        <v>0</v>
      </c>
      <c r="K33" s="25">
        <f>SUM(K30:K32)</f>
        <v>0</v>
      </c>
      <c r="L33" s="11"/>
      <c r="M33" s="11"/>
    </row>
    <row r="34" spans="1:13" s="11" customFormat="1" x14ac:dyDescent="0.25">
      <c r="A34" s="8"/>
      <c r="B34" s="29"/>
      <c r="C34" s="30"/>
      <c r="D34" s="30"/>
      <c r="E34" s="30"/>
      <c r="F34" s="30"/>
      <c r="G34" s="30"/>
      <c r="H34" s="29"/>
      <c r="I34" s="29"/>
      <c r="J34" s="31"/>
      <c r="K34" s="31"/>
    </row>
    <row r="35" spans="1:13" s="11" customFormat="1" x14ac:dyDescent="0.25">
      <c r="A35" s="8"/>
      <c r="B35" s="29"/>
      <c r="C35" s="30"/>
      <c r="D35" s="30"/>
      <c r="E35" s="30"/>
      <c r="F35" s="30"/>
      <c r="G35" s="30"/>
      <c r="H35" s="29"/>
      <c r="I35" s="29"/>
      <c r="J35" s="31"/>
      <c r="K35" s="31"/>
    </row>
    <row r="36" spans="1:13" s="11" customFormat="1" ht="75.75" customHeight="1" x14ac:dyDescent="0.25">
      <c r="A36" s="105" t="s">
        <v>27</v>
      </c>
      <c r="B36" s="105"/>
      <c r="C36" s="105"/>
      <c r="D36" s="105"/>
      <c r="E36" s="105"/>
      <c r="F36" s="16" t="s">
        <v>28</v>
      </c>
      <c r="G36" s="16" t="s">
        <v>5</v>
      </c>
      <c r="H36" s="32" t="s">
        <v>29</v>
      </c>
      <c r="I36" s="32" t="s">
        <v>11</v>
      </c>
    </row>
    <row r="37" spans="1:13" s="12" customFormat="1" x14ac:dyDescent="0.25">
      <c r="A37" s="33" t="s">
        <v>30</v>
      </c>
      <c r="B37" s="106"/>
      <c r="C37" s="106"/>
      <c r="D37" s="106"/>
      <c r="E37" s="106"/>
      <c r="F37" s="19"/>
      <c r="G37" s="34"/>
      <c r="H37" s="20"/>
      <c r="I37" s="23">
        <f>H37-G37</f>
        <v>0</v>
      </c>
      <c r="J37" s="11"/>
      <c r="K37" s="11"/>
      <c r="L37" s="11"/>
      <c r="M37" s="11"/>
    </row>
    <row r="38" spans="1:13" s="12" customFormat="1" x14ac:dyDescent="0.25">
      <c r="A38" s="18" t="s">
        <v>31</v>
      </c>
      <c r="B38" s="106"/>
      <c r="C38" s="106"/>
      <c r="D38" s="106"/>
      <c r="E38" s="106"/>
      <c r="F38" s="19"/>
      <c r="G38" s="20"/>
      <c r="H38" s="20"/>
      <c r="I38" s="23">
        <f>H38-G38</f>
        <v>0</v>
      </c>
      <c r="J38" s="11"/>
      <c r="K38" s="11"/>
      <c r="L38" s="11"/>
      <c r="M38" s="11"/>
    </row>
    <row r="39" spans="1:13" s="12" customFormat="1" x14ac:dyDescent="0.25">
      <c r="A39" s="18" t="s">
        <v>32</v>
      </c>
      <c r="B39" s="106"/>
      <c r="C39" s="106"/>
      <c r="D39" s="106"/>
      <c r="E39" s="106"/>
      <c r="F39" s="19"/>
      <c r="G39" s="20"/>
      <c r="H39" s="20"/>
      <c r="I39" s="23">
        <f>H39-G39</f>
        <v>0</v>
      </c>
      <c r="J39" s="11"/>
      <c r="K39" s="11"/>
      <c r="L39" s="11"/>
      <c r="M39" s="11"/>
    </row>
    <row r="40" spans="1:13" s="12" customFormat="1" ht="20.25" customHeight="1" x14ac:dyDescent="0.25">
      <c r="A40" s="107" t="s">
        <v>33</v>
      </c>
      <c r="B40" s="107"/>
      <c r="C40" s="107"/>
      <c r="D40" s="107"/>
      <c r="E40" s="107"/>
      <c r="F40" s="35"/>
      <c r="G40" s="25">
        <f>SUM(G37:G39)</f>
        <v>0</v>
      </c>
      <c r="H40" s="25">
        <f>SUM(H37:H39)</f>
        <v>0</v>
      </c>
      <c r="I40" s="25">
        <f>SUM(I37:I39)</f>
        <v>0</v>
      </c>
      <c r="J40" s="11"/>
      <c r="K40" s="11"/>
      <c r="L40" s="11"/>
      <c r="M40" s="11"/>
    </row>
    <row r="41" spans="1:13" s="11" customFormat="1" x14ac:dyDescent="0.25">
      <c r="A41" s="8"/>
      <c r="B41" s="27"/>
      <c r="C41" s="30"/>
      <c r="D41" s="30"/>
      <c r="E41" s="30"/>
      <c r="F41" s="30"/>
      <c r="G41" s="30"/>
      <c r="H41" s="27"/>
      <c r="I41" s="27"/>
      <c r="J41" s="36"/>
      <c r="K41" s="36"/>
    </row>
    <row r="42" spans="1:13" s="11" customFormat="1" x14ac:dyDescent="0.25">
      <c r="A42" s="8"/>
      <c r="B42" s="27"/>
      <c r="C42" s="30"/>
      <c r="D42" s="30"/>
      <c r="E42" s="30"/>
      <c r="F42" s="30"/>
      <c r="G42" s="30"/>
      <c r="H42" s="27"/>
      <c r="I42" s="27"/>
      <c r="J42" s="36"/>
      <c r="K42" s="36"/>
    </row>
    <row r="43" spans="1:13" s="11" customFormat="1" ht="77.25" customHeight="1" x14ac:dyDescent="0.25">
      <c r="A43" s="108" t="s">
        <v>34</v>
      </c>
      <c r="B43" s="109"/>
      <c r="C43" s="109"/>
      <c r="D43" s="109"/>
      <c r="E43" s="110"/>
      <c r="F43" s="16" t="s">
        <v>28</v>
      </c>
      <c r="G43" s="37" t="s">
        <v>5</v>
      </c>
      <c r="H43" s="32" t="s">
        <v>35</v>
      </c>
      <c r="I43" s="32" t="s">
        <v>11</v>
      </c>
    </row>
    <row r="44" spans="1:13" s="12" customFormat="1" x14ac:dyDescent="0.25">
      <c r="A44" s="18" t="s">
        <v>36</v>
      </c>
      <c r="B44" s="93"/>
      <c r="C44" s="94"/>
      <c r="D44" s="94"/>
      <c r="E44" s="95"/>
      <c r="F44" s="19"/>
      <c r="G44" s="20"/>
      <c r="H44" s="20"/>
      <c r="I44" s="23">
        <f>H44-G44</f>
        <v>0</v>
      </c>
      <c r="J44" s="11"/>
      <c r="K44" s="11"/>
      <c r="L44" s="11"/>
      <c r="M44" s="11"/>
    </row>
    <row r="45" spans="1:13" s="12" customFormat="1" x14ac:dyDescent="0.25">
      <c r="A45" s="18" t="s">
        <v>37</v>
      </c>
      <c r="B45" s="93"/>
      <c r="C45" s="94"/>
      <c r="D45" s="94"/>
      <c r="E45" s="95"/>
      <c r="F45" s="19"/>
      <c r="G45" s="20"/>
      <c r="H45" s="20"/>
      <c r="I45" s="23">
        <f t="shared" ref="I45:I58" si="0">H45-G45</f>
        <v>0</v>
      </c>
      <c r="J45" s="11"/>
      <c r="K45" s="11"/>
      <c r="L45" s="11"/>
      <c r="M45" s="11"/>
    </row>
    <row r="46" spans="1:13" s="12" customFormat="1" x14ac:dyDescent="0.25">
      <c r="A46" s="18" t="s">
        <v>38</v>
      </c>
      <c r="B46" s="93"/>
      <c r="C46" s="94"/>
      <c r="D46" s="94"/>
      <c r="E46" s="95"/>
      <c r="F46" s="19"/>
      <c r="G46" s="20"/>
      <c r="H46" s="20"/>
      <c r="I46" s="23">
        <f t="shared" si="0"/>
        <v>0</v>
      </c>
      <c r="J46" s="11"/>
      <c r="K46" s="11"/>
      <c r="L46" s="11"/>
      <c r="M46" s="11"/>
    </row>
    <row r="47" spans="1:13" s="12" customFormat="1" x14ac:dyDescent="0.25">
      <c r="A47" s="18" t="s">
        <v>39</v>
      </c>
      <c r="B47" s="93"/>
      <c r="C47" s="94"/>
      <c r="D47" s="94"/>
      <c r="E47" s="95"/>
      <c r="F47" s="19"/>
      <c r="G47" s="20"/>
      <c r="H47" s="20"/>
      <c r="I47" s="23">
        <f t="shared" si="0"/>
        <v>0</v>
      </c>
      <c r="J47" s="11"/>
      <c r="K47" s="11"/>
      <c r="L47" s="11"/>
      <c r="M47" s="11"/>
    </row>
    <row r="48" spans="1:13" s="12" customFormat="1" x14ac:dyDescent="0.25">
      <c r="A48" s="18" t="s">
        <v>40</v>
      </c>
      <c r="B48" s="93"/>
      <c r="C48" s="94"/>
      <c r="D48" s="94"/>
      <c r="E48" s="95"/>
      <c r="F48" s="19"/>
      <c r="G48" s="20"/>
      <c r="H48" s="20"/>
      <c r="I48" s="23">
        <f t="shared" si="0"/>
        <v>0</v>
      </c>
      <c r="J48" s="11"/>
      <c r="K48" s="11"/>
      <c r="L48" s="11"/>
      <c r="M48" s="11"/>
    </row>
    <row r="49" spans="1:13" s="12" customFormat="1" x14ac:dyDescent="0.25">
      <c r="A49" s="18" t="s">
        <v>41</v>
      </c>
      <c r="B49" s="93"/>
      <c r="C49" s="94"/>
      <c r="D49" s="94"/>
      <c r="E49" s="95"/>
      <c r="F49" s="19"/>
      <c r="G49" s="20"/>
      <c r="H49" s="20"/>
      <c r="I49" s="23">
        <f t="shared" si="0"/>
        <v>0</v>
      </c>
      <c r="J49" s="11"/>
      <c r="K49" s="11"/>
      <c r="L49" s="11"/>
      <c r="M49" s="11"/>
    </row>
    <row r="50" spans="1:13" s="12" customFormat="1" x14ac:dyDescent="0.25">
      <c r="A50" s="18" t="s">
        <v>42</v>
      </c>
      <c r="B50" s="93"/>
      <c r="C50" s="94"/>
      <c r="D50" s="94"/>
      <c r="E50" s="95"/>
      <c r="F50" s="19"/>
      <c r="G50" s="20"/>
      <c r="H50" s="20"/>
      <c r="I50" s="23">
        <f t="shared" si="0"/>
        <v>0</v>
      </c>
      <c r="J50" s="11"/>
      <c r="K50" s="11"/>
      <c r="L50" s="11"/>
      <c r="M50" s="11"/>
    </row>
    <row r="51" spans="1:13" s="12" customFormat="1" x14ac:dyDescent="0.25">
      <c r="A51" s="18" t="s">
        <v>43</v>
      </c>
      <c r="B51" s="93"/>
      <c r="C51" s="94"/>
      <c r="D51" s="94"/>
      <c r="E51" s="95"/>
      <c r="F51" s="19"/>
      <c r="G51" s="20"/>
      <c r="H51" s="20"/>
      <c r="I51" s="23">
        <f t="shared" si="0"/>
        <v>0</v>
      </c>
      <c r="J51" s="11"/>
      <c r="K51" s="11"/>
      <c r="L51" s="11"/>
      <c r="M51" s="11"/>
    </row>
    <row r="52" spans="1:13" s="12" customFormat="1" x14ac:dyDescent="0.25">
      <c r="A52" s="18" t="s">
        <v>44</v>
      </c>
      <c r="B52" s="93"/>
      <c r="C52" s="94"/>
      <c r="D52" s="94"/>
      <c r="E52" s="95"/>
      <c r="F52" s="19"/>
      <c r="G52" s="20"/>
      <c r="H52" s="20"/>
      <c r="I52" s="23">
        <f t="shared" si="0"/>
        <v>0</v>
      </c>
      <c r="J52" s="11"/>
      <c r="K52" s="11"/>
      <c r="L52" s="11"/>
      <c r="M52" s="11"/>
    </row>
    <row r="53" spans="1:13" s="12" customFormat="1" x14ac:dyDescent="0.25">
      <c r="A53" s="18" t="s">
        <v>45</v>
      </c>
      <c r="B53" s="93"/>
      <c r="C53" s="94"/>
      <c r="D53" s="94"/>
      <c r="E53" s="95"/>
      <c r="F53" s="19"/>
      <c r="G53" s="20"/>
      <c r="H53" s="20"/>
      <c r="I53" s="23">
        <f t="shared" si="0"/>
        <v>0</v>
      </c>
      <c r="J53" s="11"/>
      <c r="K53" s="11"/>
      <c r="L53" s="11"/>
      <c r="M53" s="11"/>
    </row>
    <row r="54" spans="1:13" s="12" customFormat="1" x14ac:dyDescent="0.25">
      <c r="A54" s="18" t="s">
        <v>46</v>
      </c>
      <c r="B54" s="93"/>
      <c r="C54" s="94"/>
      <c r="D54" s="94"/>
      <c r="E54" s="95"/>
      <c r="F54" s="19"/>
      <c r="G54" s="20"/>
      <c r="H54" s="20"/>
      <c r="I54" s="23">
        <f>H54-G54</f>
        <v>0</v>
      </c>
      <c r="J54" s="11"/>
      <c r="K54" s="11"/>
      <c r="L54" s="11"/>
      <c r="M54" s="11"/>
    </row>
    <row r="55" spans="1:13" s="12" customFormat="1" x14ac:dyDescent="0.25">
      <c r="A55" s="33" t="s">
        <v>47</v>
      </c>
      <c r="B55" s="93"/>
      <c r="C55" s="94"/>
      <c r="D55" s="94"/>
      <c r="E55" s="95"/>
      <c r="F55" s="19"/>
      <c r="G55" s="20"/>
      <c r="H55" s="20"/>
      <c r="I55" s="23">
        <f>H55-G55</f>
        <v>0</v>
      </c>
      <c r="J55" s="11"/>
      <c r="K55" s="11"/>
      <c r="L55" s="11"/>
      <c r="M55" s="11"/>
    </row>
    <row r="56" spans="1:13" s="12" customFormat="1" x14ac:dyDescent="0.25">
      <c r="A56" s="33" t="s">
        <v>48</v>
      </c>
      <c r="B56" s="93"/>
      <c r="C56" s="94"/>
      <c r="D56" s="94"/>
      <c r="E56" s="95"/>
      <c r="F56" s="19"/>
      <c r="G56" s="20"/>
      <c r="H56" s="20"/>
      <c r="I56" s="23">
        <f>H56-G56</f>
        <v>0</v>
      </c>
      <c r="J56" s="11"/>
      <c r="K56" s="11"/>
      <c r="L56" s="11"/>
      <c r="M56" s="11"/>
    </row>
    <row r="57" spans="1:13" s="12" customFormat="1" x14ac:dyDescent="0.25">
      <c r="A57" s="33" t="s">
        <v>49</v>
      </c>
      <c r="B57" s="93"/>
      <c r="C57" s="94"/>
      <c r="D57" s="94"/>
      <c r="E57" s="95"/>
      <c r="F57" s="19"/>
      <c r="G57" s="20"/>
      <c r="H57" s="20"/>
      <c r="I57" s="23">
        <f>H57-G57</f>
        <v>0</v>
      </c>
      <c r="J57" s="11"/>
      <c r="K57" s="11"/>
      <c r="L57" s="11"/>
      <c r="M57" s="11"/>
    </row>
    <row r="58" spans="1:13" s="12" customFormat="1" x14ac:dyDescent="0.25">
      <c r="A58" s="33" t="s">
        <v>50</v>
      </c>
      <c r="B58" s="93"/>
      <c r="C58" s="94"/>
      <c r="D58" s="94"/>
      <c r="E58" s="95"/>
      <c r="F58" s="19"/>
      <c r="G58" s="20"/>
      <c r="H58" s="20"/>
      <c r="I58" s="23">
        <f t="shared" si="0"/>
        <v>0</v>
      </c>
      <c r="J58" s="11"/>
      <c r="K58" s="11"/>
      <c r="L58" s="11"/>
      <c r="M58" s="11"/>
    </row>
    <row r="59" spans="1:13" s="12" customFormat="1" ht="20.25" customHeight="1" x14ac:dyDescent="0.25">
      <c r="A59" s="102" t="s">
        <v>51</v>
      </c>
      <c r="B59" s="102"/>
      <c r="C59" s="102"/>
      <c r="D59" s="102"/>
      <c r="E59" s="102"/>
      <c r="F59" s="35"/>
      <c r="G59" s="25">
        <f>SUM(G44:G58)</f>
        <v>0</v>
      </c>
      <c r="H59" s="25">
        <f>SUM(H44:H58)</f>
        <v>0</v>
      </c>
      <c r="I59" s="25">
        <f>SUM(I44:I58)</f>
        <v>0</v>
      </c>
      <c r="J59" s="11"/>
      <c r="K59" s="11"/>
      <c r="L59" s="11"/>
      <c r="M59" s="11"/>
    </row>
    <row r="60" spans="1:13" s="11" customFormat="1" x14ac:dyDescent="0.25">
      <c r="A60" s="8"/>
      <c r="B60" s="27"/>
      <c r="C60" s="30"/>
      <c r="D60" s="30"/>
      <c r="E60" s="30"/>
      <c r="F60" s="30"/>
      <c r="G60" s="30"/>
      <c r="H60" s="27"/>
      <c r="I60" s="27"/>
    </row>
    <row r="61" spans="1:13" s="11" customFormat="1" x14ac:dyDescent="0.25">
      <c r="A61" s="8"/>
      <c r="B61" s="27"/>
      <c r="C61" s="30"/>
      <c r="D61" s="30"/>
      <c r="E61" s="30"/>
      <c r="F61" s="30"/>
      <c r="G61" s="30"/>
      <c r="H61" s="27"/>
      <c r="I61" s="27"/>
    </row>
    <row r="62" spans="1:13" s="12" customFormat="1" ht="79.5" customHeight="1" x14ac:dyDescent="0.25">
      <c r="A62" s="105" t="s">
        <v>82</v>
      </c>
      <c r="B62" s="105"/>
      <c r="C62" s="105"/>
      <c r="D62" s="105"/>
      <c r="E62" s="105"/>
      <c r="F62" s="16" t="s">
        <v>28</v>
      </c>
      <c r="G62" s="37" t="s">
        <v>5</v>
      </c>
      <c r="H62" s="16" t="s">
        <v>52</v>
      </c>
      <c r="I62" s="17" t="s">
        <v>11</v>
      </c>
      <c r="J62" s="11"/>
      <c r="K62" s="11"/>
      <c r="L62" s="11"/>
      <c r="M62" s="11"/>
    </row>
    <row r="63" spans="1:13" s="12" customFormat="1" x14ac:dyDescent="0.25">
      <c r="A63" s="18" t="s">
        <v>53</v>
      </c>
      <c r="B63" s="93"/>
      <c r="C63" s="94"/>
      <c r="D63" s="94"/>
      <c r="E63" s="95"/>
      <c r="F63" s="19"/>
      <c r="G63" s="20"/>
      <c r="H63" s="20"/>
      <c r="I63" s="23">
        <f>H63-G63</f>
        <v>0</v>
      </c>
      <c r="J63" s="11"/>
      <c r="K63" s="11"/>
      <c r="L63" s="11"/>
      <c r="M63" s="11"/>
    </row>
    <row r="64" spans="1:13" s="12" customFormat="1" x14ac:dyDescent="0.25">
      <c r="A64" s="18" t="s">
        <v>54</v>
      </c>
      <c r="B64" s="93"/>
      <c r="C64" s="94"/>
      <c r="D64" s="94"/>
      <c r="E64" s="95"/>
      <c r="F64" s="19"/>
      <c r="G64" s="20"/>
      <c r="H64" s="20"/>
      <c r="I64" s="23">
        <f>H64-G64</f>
        <v>0</v>
      </c>
      <c r="J64" s="11"/>
      <c r="K64" s="11"/>
      <c r="L64" s="11"/>
      <c r="M64" s="11"/>
    </row>
    <row r="65" spans="1:13" s="12" customFormat="1" x14ac:dyDescent="0.25">
      <c r="A65" s="18" t="s">
        <v>55</v>
      </c>
      <c r="B65" s="96"/>
      <c r="C65" s="97"/>
      <c r="D65" s="97"/>
      <c r="E65" s="98"/>
      <c r="F65" s="19"/>
      <c r="G65" s="20"/>
      <c r="H65" s="20"/>
      <c r="I65" s="23">
        <f>H65-G65</f>
        <v>0</v>
      </c>
      <c r="J65" s="11"/>
      <c r="K65" s="11"/>
      <c r="L65" s="11"/>
      <c r="M65" s="11"/>
    </row>
    <row r="66" spans="1:13" s="12" customFormat="1" x14ac:dyDescent="0.25">
      <c r="A66" s="18" t="s">
        <v>56</v>
      </c>
      <c r="B66" s="99"/>
      <c r="C66" s="100"/>
      <c r="D66" s="100"/>
      <c r="E66" s="101"/>
      <c r="F66" s="19"/>
      <c r="G66" s="20"/>
      <c r="H66" s="20"/>
      <c r="I66" s="23">
        <f>H66-G66</f>
        <v>0</v>
      </c>
      <c r="J66" s="11"/>
      <c r="K66" s="11"/>
      <c r="L66" s="11"/>
      <c r="M66" s="11"/>
    </row>
    <row r="67" spans="1:13" s="12" customFormat="1" ht="20.25" customHeight="1" x14ac:dyDescent="0.25">
      <c r="A67" s="102" t="s">
        <v>57</v>
      </c>
      <c r="B67" s="102"/>
      <c r="C67" s="102"/>
      <c r="D67" s="102"/>
      <c r="E67" s="102"/>
      <c r="F67" s="35"/>
      <c r="G67" s="25">
        <f>SUM(G63:G66)</f>
        <v>0</v>
      </c>
      <c r="H67" s="25">
        <f>SUM(H63:H66)</f>
        <v>0</v>
      </c>
      <c r="I67" s="25">
        <f>SUM(I63:I66)</f>
        <v>0</v>
      </c>
      <c r="J67" s="11"/>
      <c r="K67" s="11"/>
      <c r="L67" s="11"/>
      <c r="M67" s="11"/>
    </row>
    <row r="68" spans="1:13" s="11" customFormat="1" ht="183.75" customHeight="1" x14ac:dyDescent="0.25">
      <c r="A68" s="8"/>
      <c r="B68" s="27"/>
      <c r="C68" s="27"/>
      <c r="D68" s="27"/>
      <c r="E68" s="30"/>
      <c r="F68" s="30"/>
      <c r="G68" s="30"/>
      <c r="H68" s="30"/>
      <c r="I68" s="30"/>
      <c r="J68" s="30"/>
      <c r="K68" s="30"/>
      <c r="L68" s="30"/>
      <c r="M68" s="30"/>
    </row>
    <row r="69" spans="1:13" s="3" customFormat="1" ht="18.75" customHeight="1" x14ac:dyDescent="0.25">
      <c r="A69" s="90" t="s">
        <v>58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</row>
    <row r="70" spans="1:13" s="3" customFormat="1" ht="15" customHeight="1" x14ac:dyDescent="0.25">
      <c r="A70" s="103" t="s">
        <v>59</v>
      </c>
      <c r="B70" s="104"/>
      <c r="C70" s="38" t="s">
        <v>60</v>
      </c>
      <c r="D70" s="39">
        <v>1</v>
      </c>
      <c r="E70" s="39">
        <v>2</v>
      </c>
      <c r="F70" s="39">
        <v>3</v>
      </c>
      <c r="G70" s="39">
        <v>4</v>
      </c>
      <c r="H70" s="39">
        <v>5</v>
      </c>
      <c r="I70" s="39">
        <v>6</v>
      </c>
      <c r="J70" s="39">
        <v>7</v>
      </c>
      <c r="K70" s="39">
        <v>8</v>
      </c>
      <c r="L70" s="39">
        <v>9</v>
      </c>
      <c r="M70" s="39">
        <v>10</v>
      </c>
    </row>
    <row r="71" spans="1:13" s="44" customFormat="1" x14ac:dyDescent="0.25">
      <c r="A71" s="40" t="s">
        <v>61</v>
      </c>
      <c r="B71" s="41" t="s">
        <v>62</v>
      </c>
      <c r="C71" s="42">
        <f>SUM(D71:M71)</f>
        <v>0</v>
      </c>
      <c r="D71" s="42">
        <f>SUM(D72:D74)</f>
        <v>0</v>
      </c>
      <c r="E71" s="42">
        <f t="shared" ref="E71:M71" si="1">SUM(E72:E74)</f>
        <v>0</v>
      </c>
      <c r="F71" s="42">
        <f t="shared" si="1"/>
        <v>0</v>
      </c>
      <c r="G71" s="42">
        <f t="shared" si="1"/>
        <v>0</v>
      </c>
      <c r="H71" s="42">
        <f t="shared" si="1"/>
        <v>0</v>
      </c>
      <c r="I71" s="42">
        <f t="shared" si="1"/>
        <v>0</v>
      </c>
      <c r="J71" s="42">
        <f t="shared" si="1"/>
        <v>0</v>
      </c>
      <c r="K71" s="42">
        <f t="shared" si="1"/>
        <v>0</v>
      </c>
      <c r="L71" s="42">
        <f t="shared" si="1"/>
        <v>0</v>
      </c>
      <c r="M71" s="43">
        <f t="shared" si="1"/>
        <v>0</v>
      </c>
    </row>
    <row r="72" spans="1:13" s="3" customFormat="1" x14ac:dyDescent="0.25">
      <c r="A72" s="45" t="s">
        <v>15</v>
      </c>
      <c r="B72" s="46">
        <f>B22</f>
        <v>0</v>
      </c>
      <c r="C72" s="47">
        <f t="shared" ref="C72:C103" si="2">SUM(D72:M72)</f>
        <v>0</v>
      </c>
      <c r="D72" s="47">
        <f>IF($F$26=1,$J$26,0)</f>
        <v>0</v>
      </c>
      <c r="E72" s="47">
        <f>IF(F22=2,J22,0)</f>
        <v>0</v>
      </c>
      <c r="F72" s="47">
        <f>IF(F22=3,J22,0)</f>
        <v>0</v>
      </c>
      <c r="G72" s="47">
        <f>IF(F22=4,J22,0)</f>
        <v>0</v>
      </c>
      <c r="H72" s="47">
        <f>IF(F22=5,J22,0)</f>
        <v>0</v>
      </c>
      <c r="I72" s="47">
        <f>IF(F22=6,J22,0)</f>
        <v>0</v>
      </c>
      <c r="J72" s="47">
        <f>IF(F22=7,J22,0)</f>
        <v>0</v>
      </c>
      <c r="K72" s="47">
        <f>IF(F22=8,J22,0)</f>
        <v>0</v>
      </c>
      <c r="L72" s="47">
        <f>IF(F22=9,J22,0)</f>
        <v>0</v>
      </c>
      <c r="M72" s="48">
        <f>IF(F22=10,J22,0)</f>
        <v>0</v>
      </c>
    </row>
    <row r="73" spans="1:13" s="3" customFormat="1" x14ac:dyDescent="0.25">
      <c r="A73" s="45" t="s">
        <v>16</v>
      </c>
      <c r="B73" s="46">
        <f>B23</f>
        <v>0</v>
      </c>
      <c r="C73" s="47">
        <f t="shared" si="2"/>
        <v>0</v>
      </c>
      <c r="D73" s="47">
        <f>IF(F23=1,J23,0)</f>
        <v>0</v>
      </c>
      <c r="E73" s="47">
        <f>IF(F23=2,J23,0)</f>
        <v>0</v>
      </c>
      <c r="F73" s="47">
        <f>IF(F23=3,J23,0)</f>
        <v>0</v>
      </c>
      <c r="G73" s="47">
        <f>IF(F23=4,J23,0)</f>
        <v>0</v>
      </c>
      <c r="H73" s="47">
        <f>IF(F23=5,J23,0)</f>
        <v>0</v>
      </c>
      <c r="I73" s="47">
        <f>IF(F23=6,J23,0)</f>
        <v>0</v>
      </c>
      <c r="J73" s="47">
        <f>IF(F23=7,J23,0)</f>
        <v>0</v>
      </c>
      <c r="K73" s="47">
        <f>IF(F23=8,J23,0)</f>
        <v>0</v>
      </c>
      <c r="L73" s="47">
        <f>IF(F23=9,J23,0)</f>
        <v>0</v>
      </c>
      <c r="M73" s="48">
        <f>IF(F23=10,J23,0)</f>
        <v>0</v>
      </c>
    </row>
    <row r="74" spans="1:13" s="3" customFormat="1" x14ac:dyDescent="0.25">
      <c r="A74" s="49" t="s">
        <v>17</v>
      </c>
      <c r="B74" s="50">
        <f>B24</f>
        <v>0</v>
      </c>
      <c r="C74" s="51">
        <f t="shared" si="2"/>
        <v>0</v>
      </c>
      <c r="D74" s="51">
        <f>IF(F24=1,J24,0)</f>
        <v>0</v>
      </c>
      <c r="E74" s="51">
        <f>IF(F24=2,J24,0)</f>
        <v>0</v>
      </c>
      <c r="F74" s="51">
        <f>IF(F24=3,J24,0)</f>
        <v>0</v>
      </c>
      <c r="G74" s="51">
        <f>IF(F24=4,J24,0)</f>
        <v>0</v>
      </c>
      <c r="H74" s="51">
        <f>IF(F24=5,J24,0)</f>
        <v>0</v>
      </c>
      <c r="I74" s="51">
        <f>IF(F24=6,J24,0)</f>
        <v>0</v>
      </c>
      <c r="J74" s="51">
        <f>IF(F24=7,J24,0)</f>
        <v>0</v>
      </c>
      <c r="K74" s="51">
        <f>IF(F24=8,J24,0)</f>
        <v>0</v>
      </c>
      <c r="L74" s="51">
        <f>IF(F24=9,J24,0)</f>
        <v>0</v>
      </c>
      <c r="M74" s="52">
        <f>IF(F24=10,J24,0)</f>
        <v>0</v>
      </c>
    </row>
    <row r="75" spans="1:13" s="44" customFormat="1" x14ac:dyDescent="0.25">
      <c r="A75" s="40" t="s">
        <v>63</v>
      </c>
      <c r="B75" s="41" t="s">
        <v>64</v>
      </c>
      <c r="C75" s="42">
        <f t="shared" si="2"/>
        <v>0</v>
      </c>
      <c r="D75" s="42">
        <f>SUM(D76:D78)</f>
        <v>0</v>
      </c>
      <c r="E75" s="42">
        <f t="shared" ref="E75:M75" si="3">SUM(E76:E78)</f>
        <v>0</v>
      </c>
      <c r="F75" s="42">
        <f t="shared" si="3"/>
        <v>0</v>
      </c>
      <c r="G75" s="42">
        <f t="shared" si="3"/>
        <v>0</v>
      </c>
      <c r="H75" s="42">
        <f t="shared" si="3"/>
        <v>0</v>
      </c>
      <c r="I75" s="42">
        <f t="shared" si="3"/>
        <v>0</v>
      </c>
      <c r="J75" s="42">
        <f t="shared" si="3"/>
        <v>0</v>
      </c>
      <c r="K75" s="42">
        <f t="shared" si="3"/>
        <v>0</v>
      </c>
      <c r="L75" s="42">
        <f t="shared" si="3"/>
        <v>0</v>
      </c>
      <c r="M75" s="43">
        <f t="shared" si="3"/>
        <v>0</v>
      </c>
    </row>
    <row r="76" spans="1:13" s="3" customFormat="1" x14ac:dyDescent="0.25">
      <c r="A76" s="45" t="s">
        <v>23</v>
      </c>
      <c r="B76" s="46">
        <f>B30</f>
        <v>0</v>
      </c>
      <c r="C76" s="47">
        <f t="shared" si="2"/>
        <v>0</v>
      </c>
      <c r="D76" s="47">
        <f>IF($F$34=1,$J$34,0)</f>
        <v>0</v>
      </c>
      <c r="E76" s="47">
        <f>IF(F30=2,J30,0)</f>
        <v>0</v>
      </c>
      <c r="F76" s="47">
        <f>IF(F30=3,J30,0)</f>
        <v>0</v>
      </c>
      <c r="G76" s="47">
        <f>IF(F30=4,J30,0)</f>
        <v>0</v>
      </c>
      <c r="H76" s="47">
        <f>IF(F30=5,J30,0)</f>
        <v>0</v>
      </c>
      <c r="I76" s="47">
        <f>IF(F30=6,J30,0)</f>
        <v>0</v>
      </c>
      <c r="J76" s="47">
        <f>IF(F30=7,J30,0)</f>
        <v>0</v>
      </c>
      <c r="K76" s="47">
        <f>IF(F30=8,J30,0)</f>
        <v>0</v>
      </c>
      <c r="L76" s="47">
        <f>IF(F30=9,J30,0)</f>
        <v>0</v>
      </c>
      <c r="M76" s="48">
        <f>IF(F30=10,J30,0)</f>
        <v>0</v>
      </c>
    </row>
    <row r="77" spans="1:13" s="3" customFormat="1" x14ac:dyDescent="0.25">
      <c r="A77" s="45" t="s">
        <v>24</v>
      </c>
      <c r="B77" s="46">
        <f>B31</f>
        <v>0</v>
      </c>
      <c r="C77" s="47">
        <f t="shared" si="2"/>
        <v>0</v>
      </c>
      <c r="D77" s="47">
        <f>IF(F31=1,J31,0)</f>
        <v>0</v>
      </c>
      <c r="E77" s="47">
        <f>IF(F31=2,J31,0)</f>
        <v>0</v>
      </c>
      <c r="F77" s="47">
        <f>IF(F31=3,J31,0)</f>
        <v>0</v>
      </c>
      <c r="G77" s="47">
        <f>IF(F31=4,J31,0)</f>
        <v>0</v>
      </c>
      <c r="H77" s="47">
        <f>IF(F31=5,J31,0)</f>
        <v>0</v>
      </c>
      <c r="I77" s="47">
        <f>IF(F31=6,J31,0)</f>
        <v>0</v>
      </c>
      <c r="J77" s="47">
        <f>IF(F31=7,J31,0)</f>
        <v>0</v>
      </c>
      <c r="K77" s="47">
        <f>IF(F31=8,J31,0)</f>
        <v>0</v>
      </c>
      <c r="L77" s="47">
        <f>IF(F31=9,J31,0)</f>
        <v>0</v>
      </c>
      <c r="M77" s="48">
        <f>IF(F31=10,J31,0)</f>
        <v>0</v>
      </c>
    </row>
    <row r="78" spans="1:13" s="3" customFormat="1" x14ac:dyDescent="0.25">
      <c r="A78" s="49" t="s">
        <v>25</v>
      </c>
      <c r="B78" s="50">
        <f>B32</f>
        <v>0</v>
      </c>
      <c r="C78" s="51">
        <f t="shared" si="2"/>
        <v>0</v>
      </c>
      <c r="D78" s="51">
        <f>IF(F32=1,J32,0)</f>
        <v>0</v>
      </c>
      <c r="E78" s="51">
        <f>IF(F32=2,J32,0)</f>
        <v>0</v>
      </c>
      <c r="F78" s="51">
        <f>IF(F32=3,J32,0)</f>
        <v>0</v>
      </c>
      <c r="G78" s="51">
        <f>IF(F32=4,J32,0)</f>
        <v>0</v>
      </c>
      <c r="H78" s="51">
        <f>IF(F32=5,J32,0)</f>
        <v>0</v>
      </c>
      <c r="I78" s="51">
        <f>IF(F32=6,J32,0)</f>
        <v>0</v>
      </c>
      <c r="J78" s="51">
        <f>IF(F32=7,J32,0)</f>
        <v>0</v>
      </c>
      <c r="K78" s="51">
        <f>IF(F32=8,J32,0)</f>
        <v>0</v>
      </c>
      <c r="L78" s="51">
        <f>IF(F32=9,J32,0)</f>
        <v>0</v>
      </c>
      <c r="M78" s="52">
        <f>IF(F32=10,J32,0)</f>
        <v>0</v>
      </c>
    </row>
    <row r="79" spans="1:13" s="44" customFormat="1" x14ac:dyDescent="0.25">
      <c r="A79" s="40" t="s">
        <v>65</v>
      </c>
      <c r="B79" s="41" t="s">
        <v>66</v>
      </c>
      <c r="C79" s="42">
        <f t="shared" si="2"/>
        <v>0</v>
      </c>
      <c r="D79" s="42">
        <f>SUM(D80:D82)</f>
        <v>0</v>
      </c>
      <c r="E79" s="42">
        <f t="shared" ref="E79:M79" si="4">SUM(E80:E82)</f>
        <v>0</v>
      </c>
      <c r="F79" s="42">
        <f t="shared" si="4"/>
        <v>0</v>
      </c>
      <c r="G79" s="42">
        <f t="shared" si="4"/>
        <v>0</v>
      </c>
      <c r="H79" s="42">
        <f t="shared" si="4"/>
        <v>0</v>
      </c>
      <c r="I79" s="42">
        <f t="shared" si="4"/>
        <v>0</v>
      </c>
      <c r="J79" s="42">
        <f t="shared" si="4"/>
        <v>0</v>
      </c>
      <c r="K79" s="42">
        <f t="shared" si="4"/>
        <v>0</v>
      </c>
      <c r="L79" s="42">
        <f t="shared" si="4"/>
        <v>0</v>
      </c>
      <c r="M79" s="43">
        <f t="shared" si="4"/>
        <v>0</v>
      </c>
    </row>
    <row r="80" spans="1:13" s="3" customFormat="1" x14ac:dyDescent="0.25">
      <c r="A80" s="53" t="s">
        <v>30</v>
      </c>
      <c r="B80" s="46">
        <f>B37</f>
        <v>0</v>
      </c>
      <c r="C80" s="47">
        <f t="shared" si="2"/>
        <v>0</v>
      </c>
      <c r="D80" s="47">
        <f>IF($F$41=1,$H$41,0)</f>
        <v>0</v>
      </c>
      <c r="E80" s="47">
        <f>IF(F37=2,H37,0)</f>
        <v>0</v>
      </c>
      <c r="F80" s="47">
        <f>IF(F37=3,H37,0)</f>
        <v>0</v>
      </c>
      <c r="G80" s="47">
        <f>IF(F37=4,H37,0)</f>
        <v>0</v>
      </c>
      <c r="H80" s="47">
        <f>IF(F37=5,H37,0)</f>
        <v>0</v>
      </c>
      <c r="I80" s="47">
        <f>IF(F37=6,H37,0)</f>
        <v>0</v>
      </c>
      <c r="J80" s="47">
        <f>IF(F37=7,H37,0)</f>
        <v>0</v>
      </c>
      <c r="K80" s="47">
        <f>IF(F37=8,H37,0)</f>
        <v>0</v>
      </c>
      <c r="L80" s="47">
        <f>IF(F37=9,H37,0)</f>
        <v>0</v>
      </c>
      <c r="M80" s="48">
        <f>IF(F37=10,H37,0)</f>
        <v>0</v>
      </c>
    </row>
    <row r="81" spans="1:13" s="3" customFormat="1" x14ac:dyDescent="0.25">
      <c r="A81" s="45" t="s">
        <v>31</v>
      </c>
      <c r="B81" s="46">
        <f>B38</f>
        <v>0</v>
      </c>
      <c r="C81" s="47">
        <f t="shared" si="2"/>
        <v>0</v>
      </c>
      <c r="D81" s="47">
        <f>IF(F38=1,H38,0)</f>
        <v>0</v>
      </c>
      <c r="E81" s="47">
        <f>IF(F38=2,H38,0)</f>
        <v>0</v>
      </c>
      <c r="F81" s="47">
        <f>IF(F38=3,H38,0)</f>
        <v>0</v>
      </c>
      <c r="G81" s="47">
        <f>IF(F38=4,H38,0)</f>
        <v>0</v>
      </c>
      <c r="H81" s="47">
        <f>IF(F38=5,H38,0)</f>
        <v>0</v>
      </c>
      <c r="I81" s="47">
        <f>IF(F38=6,H38,0)</f>
        <v>0</v>
      </c>
      <c r="J81" s="47">
        <f>IF(F38=7,H38,0)</f>
        <v>0</v>
      </c>
      <c r="K81" s="47">
        <f>IF(F38=8,H38,0)</f>
        <v>0</v>
      </c>
      <c r="L81" s="47">
        <f>IF(F38=9,H38,0)</f>
        <v>0</v>
      </c>
      <c r="M81" s="48">
        <f>IF(F38=10,H38,0)</f>
        <v>0</v>
      </c>
    </row>
    <row r="82" spans="1:13" s="3" customFormat="1" x14ac:dyDescent="0.25">
      <c r="A82" s="49" t="s">
        <v>32</v>
      </c>
      <c r="B82" s="50">
        <f>B39</f>
        <v>0</v>
      </c>
      <c r="C82" s="51">
        <f t="shared" si="2"/>
        <v>0</v>
      </c>
      <c r="D82" s="51">
        <f>IF(F39=1,H39,0)</f>
        <v>0</v>
      </c>
      <c r="E82" s="51">
        <f>IF(F39=2,H39,0)</f>
        <v>0</v>
      </c>
      <c r="F82" s="51">
        <f>IF(F39=3,H39,0)</f>
        <v>0</v>
      </c>
      <c r="G82" s="51">
        <f>IF(F39=4,H39,0)</f>
        <v>0</v>
      </c>
      <c r="H82" s="51">
        <f>IF(F39=5,H39,0)</f>
        <v>0</v>
      </c>
      <c r="I82" s="51">
        <f>IF(F39=6,H39,0)</f>
        <v>0</v>
      </c>
      <c r="J82" s="51">
        <f>IF(F39=7,H39,0)</f>
        <v>0</v>
      </c>
      <c r="K82" s="51">
        <f>IF(F39=8,H39,0)</f>
        <v>0</v>
      </c>
      <c r="L82" s="51">
        <f>IF(F39=9,H39,0)</f>
        <v>0</v>
      </c>
      <c r="M82" s="52">
        <f>IF(F39=10,H39,0)</f>
        <v>0</v>
      </c>
    </row>
    <row r="83" spans="1:13" s="44" customFormat="1" ht="30" x14ac:dyDescent="0.25">
      <c r="A83" s="54" t="s">
        <v>67</v>
      </c>
      <c r="B83" s="55" t="s">
        <v>68</v>
      </c>
      <c r="C83" s="42">
        <f t="shared" si="2"/>
        <v>0</v>
      </c>
      <c r="D83" s="42">
        <f>SUM(D84:D98)</f>
        <v>0</v>
      </c>
      <c r="E83" s="42">
        <f t="shared" ref="E83:M83" si="5">SUM(E84:E98)</f>
        <v>0</v>
      </c>
      <c r="F83" s="42">
        <f t="shared" si="5"/>
        <v>0</v>
      </c>
      <c r="G83" s="42">
        <f t="shared" si="5"/>
        <v>0</v>
      </c>
      <c r="H83" s="42">
        <f t="shared" si="5"/>
        <v>0</v>
      </c>
      <c r="I83" s="42">
        <f t="shared" si="5"/>
        <v>0</v>
      </c>
      <c r="J83" s="42">
        <f t="shared" si="5"/>
        <v>0</v>
      </c>
      <c r="K83" s="42">
        <f t="shared" si="5"/>
        <v>0</v>
      </c>
      <c r="L83" s="42">
        <f t="shared" si="5"/>
        <v>0</v>
      </c>
      <c r="M83" s="43">
        <f t="shared" si="5"/>
        <v>0</v>
      </c>
    </row>
    <row r="84" spans="1:13" s="3" customFormat="1" x14ac:dyDescent="0.25">
      <c r="A84" s="45" t="s">
        <v>36</v>
      </c>
      <c r="B84" s="46">
        <f t="shared" ref="B84:B98" si="6">B44</f>
        <v>0</v>
      </c>
      <c r="C84" s="47">
        <f t="shared" si="2"/>
        <v>0</v>
      </c>
      <c r="D84" s="47">
        <f>IF($F$48=1,$H$48,0)</f>
        <v>0</v>
      </c>
      <c r="E84" s="47">
        <f t="shared" ref="E84:E98" si="7">IF(F44=2,H44,0)</f>
        <v>0</v>
      </c>
      <c r="F84" s="47">
        <f t="shared" ref="F84:F98" si="8">IF(F44=3,H44,0)</f>
        <v>0</v>
      </c>
      <c r="G84" s="47">
        <f t="shared" ref="G84:G98" si="9">IF(F44=4,H44,0)</f>
        <v>0</v>
      </c>
      <c r="H84" s="47">
        <f t="shared" ref="H84:H98" si="10">IF(F44=5,H44,0)</f>
        <v>0</v>
      </c>
      <c r="I84" s="47">
        <f t="shared" ref="I84:I98" si="11">IF(F44=6,H44,0)</f>
        <v>0</v>
      </c>
      <c r="J84" s="47">
        <f t="shared" ref="J84:J98" si="12">IF(F44=7,H44,0)</f>
        <v>0</v>
      </c>
      <c r="K84" s="47">
        <f t="shared" ref="K84:K98" si="13">IF(F44=8,H44,0)</f>
        <v>0</v>
      </c>
      <c r="L84" s="47">
        <f t="shared" ref="L84:L98" si="14">IF(F44=9,H44,0)</f>
        <v>0</v>
      </c>
      <c r="M84" s="48">
        <f t="shared" ref="M84:M98" si="15">IF(F44=10,H44,0)</f>
        <v>0</v>
      </c>
    </row>
    <row r="85" spans="1:13" s="3" customFormat="1" x14ac:dyDescent="0.25">
      <c r="A85" s="45" t="s">
        <v>37</v>
      </c>
      <c r="B85" s="46">
        <f t="shared" si="6"/>
        <v>0</v>
      </c>
      <c r="C85" s="47">
        <f t="shared" si="2"/>
        <v>0</v>
      </c>
      <c r="D85" s="47">
        <f t="shared" ref="D85:D98" si="16">IF(F45=1,H45,0)</f>
        <v>0</v>
      </c>
      <c r="E85" s="47">
        <f t="shared" si="7"/>
        <v>0</v>
      </c>
      <c r="F85" s="47">
        <f t="shared" si="8"/>
        <v>0</v>
      </c>
      <c r="G85" s="47">
        <f t="shared" si="9"/>
        <v>0</v>
      </c>
      <c r="H85" s="47">
        <f t="shared" si="10"/>
        <v>0</v>
      </c>
      <c r="I85" s="47">
        <f t="shared" si="11"/>
        <v>0</v>
      </c>
      <c r="J85" s="47">
        <f t="shared" si="12"/>
        <v>0</v>
      </c>
      <c r="K85" s="47">
        <f t="shared" si="13"/>
        <v>0</v>
      </c>
      <c r="L85" s="47">
        <f t="shared" si="14"/>
        <v>0</v>
      </c>
      <c r="M85" s="48">
        <f t="shared" si="15"/>
        <v>0</v>
      </c>
    </row>
    <row r="86" spans="1:13" s="3" customFormat="1" x14ac:dyDescent="0.25">
      <c r="A86" s="45" t="s">
        <v>38</v>
      </c>
      <c r="B86" s="46">
        <f t="shared" si="6"/>
        <v>0</v>
      </c>
      <c r="C86" s="47">
        <f t="shared" si="2"/>
        <v>0</v>
      </c>
      <c r="D86" s="47">
        <f t="shared" si="16"/>
        <v>0</v>
      </c>
      <c r="E86" s="47">
        <f t="shared" si="7"/>
        <v>0</v>
      </c>
      <c r="F86" s="47">
        <f t="shared" si="8"/>
        <v>0</v>
      </c>
      <c r="G86" s="47">
        <f t="shared" si="9"/>
        <v>0</v>
      </c>
      <c r="H86" s="47">
        <f t="shared" si="10"/>
        <v>0</v>
      </c>
      <c r="I86" s="47">
        <f t="shared" si="11"/>
        <v>0</v>
      </c>
      <c r="J86" s="47">
        <f t="shared" si="12"/>
        <v>0</v>
      </c>
      <c r="K86" s="47">
        <f t="shared" si="13"/>
        <v>0</v>
      </c>
      <c r="L86" s="47">
        <f t="shared" si="14"/>
        <v>0</v>
      </c>
      <c r="M86" s="48">
        <f t="shared" si="15"/>
        <v>0</v>
      </c>
    </row>
    <row r="87" spans="1:13" s="3" customFormat="1" x14ac:dyDescent="0.25">
      <c r="A87" s="45" t="s">
        <v>39</v>
      </c>
      <c r="B87" s="46">
        <f t="shared" si="6"/>
        <v>0</v>
      </c>
      <c r="C87" s="47">
        <f t="shared" si="2"/>
        <v>0</v>
      </c>
      <c r="D87" s="47">
        <f t="shared" si="16"/>
        <v>0</v>
      </c>
      <c r="E87" s="47">
        <f t="shared" si="7"/>
        <v>0</v>
      </c>
      <c r="F87" s="47">
        <f t="shared" si="8"/>
        <v>0</v>
      </c>
      <c r="G87" s="47">
        <f t="shared" si="9"/>
        <v>0</v>
      </c>
      <c r="H87" s="47">
        <f t="shared" si="10"/>
        <v>0</v>
      </c>
      <c r="I87" s="47">
        <f t="shared" si="11"/>
        <v>0</v>
      </c>
      <c r="J87" s="47">
        <f t="shared" si="12"/>
        <v>0</v>
      </c>
      <c r="K87" s="47">
        <f t="shared" si="13"/>
        <v>0</v>
      </c>
      <c r="L87" s="47">
        <f t="shared" si="14"/>
        <v>0</v>
      </c>
      <c r="M87" s="48">
        <f t="shared" si="15"/>
        <v>0</v>
      </c>
    </row>
    <row r="88" spans="1:13" s="3" customFormat="1" x14ac:dyDescent="0.25">
      <c r="A88" s="45" t="s">
        <v>40</v>
      </c>
      <c r="B88" s="46">
        <f t="shared" si="6"/>
        <v>0</v>
      </c>
      <c r="C88" s="47">
        <f t="shared" si="2"/>
        <v>0</v>
      </c>
      <c r="D88" s="47">
        <f t="shared" si="16"/>
        <v>0</v>
      </c>
      <c r="E88" s="47">
        <f t="shared" si="7"/>
        <v>0</v>
      </c>
      <c r="F88" s="47">
        <f t="shared" si="8"/>
        <v>0</v>
      </c>
      <c r="G88" s="47">
        <f t="shared" si="9"/>
        <v>0</v>
      </c>
      <c r="H88" s="47">
        <f t="shared" si="10"/>
        <v>0</v>
      </c>
      <c r="I88" s="47">
        <f t="shared" si="11"/>
        <v>0</v>
      </c>
      <c r="J88" s="47">
        <f t="shared" si="12"/>
        <v>0</v>
      </c>
      <c r="K88" s="47">
        <f t="shared" si="13"/>
        <v>0</v>
      </c>
      <c r="L88" s="47">
        <f t="shared" si="14"/>
        <v>0</v>
      </c>
      <c r="M88" s="48">
        <f t="shared" si="15"/>
        <v>0</v>
      </c>
    </row>
    <row r="89" spans="1:13" s="3" customFormat="1" x14ac:dyDescent="0.25">
      <c r="A89" s="45" t="s">
        <v>41</v>
      </c>
      <c r="B89" s="46">
        <f t="shared" si="6"/>
        <v>0</v>
      </c>
      <c r="C89" s="47">
        <f t="shared" si="2"/>
        <v>0</v>
      </c>
      <c r="D89" s="47">
        <f t="shared" si="16"/>
        <v>0</v>
      </c>
      <c r="E89" s="47">
        <f t="shared" si="7"/>
        <v>0</v>
      </c>
      <c r="F89" s="47">
        <f t="shared" si="8"/>
        <v>0</v>
      </c>
      <c r="G89" s="47">
        <f t="shared" si="9"/>
        <v>0</v>
      </c>
      <c r="H89" s="47">
        <f t="shared" si="10"/>
        <v>0</v>
      </c>
      <c r="I89" s="47">
        <f t="shared" si="11"/>
        <v>0</v>
      </c>
      <c r="J89" s="47">
        <f t="shared" si="12"/>
        <v>0</v>
      </c>
      <c r="K89" s="47">
        <f t="shared" si="13"/>
        <v>0</v>
      </c>
      <c r="L89" s="47">
        <f t="shared" si="14"/>
        <v>0</v>
      </c>
      <c r="M89" s="48">
        <f t="shared" si="15"/>
        <v>0</v>
      </c>
    </row>
    <row r="90" spans="1:13" s="3" customFormat="1" x14ac:dyDescent="0.25">
      <c r="A90" s="45" t="s">
        <v>42</v>
      </c>
      <c r="B90" s="46">
        <f t="shared" si="6"/>
        <v>0</v>
      </c>
      <c r="C90" s="47">
        <f t="shared" si="2"/>
        <v>0</v>
      </c>
      <c r="D90" s="47">
        <f t="shared" si="16"/>
        <v>0</v>
      </c>
      <c r="E90" s="47">
        <f t="shared" si="7"/>
        <v>0</v>
      </c>
      <c r="F90" s="47">
        <f t="shared" si="8"/>
        <v>0</v>
      </c>
      <c r="G90" s="47">
        <f t="shared" si="9"/>
        <v>0</v>
      </c>
      <c r="H90" s="47">
        <f t="shared" si="10"/>
        <v>0</v>
      </c>
      <c r="I90" s="47">
        <f t="shared" si="11"/>
        <v>0</v>
      </c>
      <c r="J90" s="47">
        <f t="shared" si="12"/>
        <v>0</v>
      </c>
      <c r="K90" s="47">
        <f t="shared" si="13"/>
        <v>0</v>
      </c>
      <c r="L90" s="47">
        <f t="shared" si="14"/>
        <v>0</v>
      </c>
      <c r="M90" s="48">
        <f t="shared" si="15"/>
        <v>0</v>
      </c>
    </row>
    <row r="91" spans="1:13" s="3" customFormat="1" x14ac:dyDescent="0.25">
      <c r="A91" s="45" t="s">
        <v>43</v>
      </c>
      <c r="B91" s="46">
        <f t="shared" si="6"/>
        <v>0</v>
      </c>
      <c r="C91" s="47">
        <f t="shared" si="2"/>
        <v>0</v>
      </c>
      <c r="D91" s="47">
        <f t="shared" si="16"/>
        <v>0</v>
      </c>
      <c r="E91" s="47">
        <f t="shared" si="7"/>
        <v>0</v>
      </c>
      <c r="F91" s="47">
        <f t="shared" si="8"/>
        <v>0</v>
      </c>
      <c r="G91" s="47">
        <f t="shared" si="9"/>
        <v>0</v>
      </c>
      <c r="H91" s="47">
        <f t="shared" si="10"/>
        <v>0</v>
      </c>
      <c r="I91" s="47">
        <f t="shared" si="11"/>
        <v>0</v>
      </c>
      <c r="J91" s="47">
        <f t="shared" si="12"/>
        <v>0</v>
      </c>
      <c r="K91" s="47">
        <f t="shared" si="13"/>
        <v>0</v>
      </c>
      <c r="L91" s="47">
        <f t="shared" si="14"/>
        <v>0</v>
      </c>
      <c r="M91" s="48">
        <f t="shared" si="15"/>
        <v>0</v>
      </c>
    </row>
    <row r="92" spans="1:13" s="3" customFormat="1" x14ac:dyDescent="0.25">
      <c r="A92" s="45" t="s">
        <v>44</v>
      </c>
      <c r="B92" s="46">
        <f t="shared" si="6"/>
        <v>0</v>
      </c>
      <c r="C92" s="47">
        <f t="shared" si="2"/>
        <v>0</v>
      </c>
      <c r="D92" s="47">
        <f t="shared" si="16"/>
        <v>0</v>
      </c>
      <c r="E92" s="47">
        <f t="shared" si="7"/>
        <v>0</v>
      </c>
      <c r="F92" s="47">
        <f t="shared" si="8"/>
        <v>0</v>
      </c>
      <c r="G92" s="47">
        <f t="shared" si="9"/>
        <v>0</v>
      </c>
      <c r="H92" s="47">
        <f t="shared" si="10"/>
        <v>0</v>
      </c>
      <c r="I92" s="47">
        <f t="shared" si="11"/>
        <v>0</v>
      </c>
      <c r="J92" s="47">
        <f t="shared" si="12"/>
        <v>0</v>
      </c>
      <c r="K92" s="47">
        <f t="shared" si="13"/>
        <v>0</v>
      </c>
      <c r="L92" s="47">
        <f t="shared" si="14"/>
        <v>0</v>
      </c>
      <c r="M92" s="48">
        <f t="shared" si="15"/>
        <v>0</v>
      </c>
    </row>
    <row r="93" spans="1:13" s="3" customFormat="1" x14ac:dyDescent="0.25">
      <c r="A93" s="45" t="s">
        <v>45</v>
      </c>
      <c r="B93" s="46">
        <f t="shared" si="6"/>
        <v>0</v>
      </c>
      <c r="C93" s="47">
        <f t="shared" si="2"/>
        <v>0</v>
      </c>
      <c r="D93" s="47">
        <f t="shared" si="16"/>
        <v>0</v>
      </c>
      <c r="E93" s="47">
        <f t="shared" si="7"/>
        <v>0</v>
      </c>
      <c r="F93" s="47">
        <f t="shared" si="8"/>
        <v>0</v>
      </c>
      <c r="G93" s="47">
        <f t="shared" si="9"/>
        <v>0</v>
      </c>
      <c r="H93" s="47">
        <f t="shared" si="10"/>
        <v>0</v>
      </c>
      <c r="I93" s="47">
        <f t="shared" si="11"/>
        <v>0</v>
      </c>
      <c r="J93" s="47">
        <f t="shared" si="12"/>
        <v>0</v>
      </c>
      <c r="K93" s="47">
        <f t="shared" si="13"/>
        <v>0</v>
      </c>
      <c r="L93" s="47">
        <f t="shared" si="14"/>
        <v>0</v>
      </c>
      <c r="M93" s="48">
        <f t="shared" si="15"/>
        <v>0</v>
      </c>
    </row>
    <row r="94" spans="1:13" s="3" customFormat="1" x14ac:dyDescent="0.25">
      <c r="A94" s="53" t="s">
        <v>46</v>
      </c>
      <c r="B94" s="46">
        <f t="shared" si="6"/>
        <v>0</v>
      </c>
      <c r="C94" s="47">
        <f t="shared" si="2"/>
        <v>0</v>
      </c>
      <c r="D94" s="47">
        <f t="shared" si="16"/>
        <v>0</v>
      </c>
      <c r="E94" s="47">
        <f t="shared" si="7"/>
        <v>0</v>
      </c>
      <c r="F94" s="47">
        <f t="shared" si="8"/>
        <v>0</v>
      </c>
      <c r="G94" s="47">
        <f t="shared" si="9"/>
        <v>0</v>
      </c>
      <c r="H94" s="47">
        <f t="shared" si="10"/>
        <v>0</v>
      </c>
      <c r="I94" s="47">
        <f t="shared" si="11"/>
        <v>0</v>
      </c>
      <c r="J94" s="47">
        <f t="shared" si="12"/>
        <v>0</v>
      </c>
      <c r="K94" s="47">
        <f t="shared" si="13"/>
        <v>0</v>
      </c>
      <c r="L94" s="47">
        <f t="shared" si="14"/>
        <v>0</v>
      </c>
      <c r="M94" s="48">
        <f t="shared" si="15"/>
        <v>0</v>
      </c>
    </row>
    <row r="95" spans="1:13" s="3" customFormat="1" x14ac:dyDescent="0.25">
      <c r="A95" s="45" t="s">
        <v>47</v>
      </c>
      <c r="B95" s="46">
        <f t="shared" si="6"/>
        <v>0</v>
      </c>
      <c r="C95" s="47">
        <f t="shared" si="2"/>
        <v>0</v>
      </c>
      <c r="D95" s="47">
        <f t="shared" si="16"/>
        <v>0</v>
      </c>
      <c r="E95" s="47">
        <f t="shared" si="7"/>
        <v>0</v>
      </c>
      <c r="F95" s="47">
        <f t="shared" si="8"/>
        <v>0</v>
      </c>
      <c r="G95" s="47">
        <f t="shared" si="9"/>
        <v>0</v>
      </c>
      <c r="H95" s="47">
        <f t="shared" si="10"/>
        <v>0</v>
      </c>
      <c r="I95" s="47">
        <f t="shared" si="11"/>
        <v>0</v>
      </c>
      <c r="J95" s="47">
        <f t="shared" si="12"/>
        <v>0</v>
      </c>
      <c r="K95" s="47">
        <f t="shared" si="13"/>
        <v>0</v>
      </c>
      <c r="L95" s="47">
        <f t="shared" si="14"/>
        <v>0</v>
      </c>
      <c r="M95" s="48">
        <f t="shared" si="15"/>
        <v>0</v>
      </c>
    </row>
    <row r="96" spans="1:13" s="3" customFormat="1" x14ac:dyDescent="0.25">
      <c r="A96" s="45" t="s">
        <v>48</v>
      </c>
      <c r="B96" s="46">
        <f t="shared" si="6"/>
        <v>0</v>
      </c>
      <c r="C96" s="47">
        <f t="shared" si="2"/>
        <v>0</v>
      </c>
      <c r="D96" s="47">
        <f t="shared" si="16"/>
        <v>0</v>
      </c>
      <c r="E96" s="47">
        <f t="shared" si="7"/>
        <v>0</v>
      </c>
      <c r="F96" s="47">
        <f t="shared" si="8"/>
        <v>0</v>
      </c>
      <c r="G96" s="47">
        <f t="shared" si="9"/>
        <v>0</v>
      </c>
      <c r="H96" s="47">
        <f t="shared" si="10"/>
        <v>0</v>
      </c>
      <c r="I96" s="47">
        <f t="shared" si="11"/>
        <v>0</v>
      </c>
      <c r="J96" s="47">
        <f t="shared" si="12"/>
        <v>0</v>
      </c>
      <c r="K96" s="47">
        <f t="shared" si="13"/>
        <v>0</v>
      </c>
      <c r="L96" s="47">
        <f t="shared" si="14"/>
        <v>0</v>
      </c>
      <c r="M96" s="48">
        <f t="shared" si="15"/>
        <v>0</v>
      </c>
    </row>
    <row r="97" spans="1:13" s="3" customFormat="1" x14ac:dyDescent="0.25">
      <c r="A97" s="45" t="s">
        <v>49</v>
      </c>
      <c r="B97" s="46">
        <f t="shared" si="6"/>
        <v>0</v>
      </c>
      <c r="C97" s="47">
        <f t="shared" si="2"/>
        <v>0</v>
      </c>
      <c r="D97" s="47">
        <f t="shared" si="16"/>
        <v>0</v>
      </c>
      <c r="E97" s="47">
        <f t="shared" si="7"/>
        <v>0</v>
      </c>
      <c r="F97" s="47">
        <f t="shared" si="8"/>
        <v>0</v>
      </c>
      <c r="G97" s="47">
        <f t="shared" si="9"/>
        <v>0</v>
      </c>
      <c r="H97" s="47">
        <f t="shared" si="10"/>
        <v>0</v>
      </c>
      <c r="I97" s="47">
        <f t="shared" si="11"/>
        <v>0</v>
      </c>
      <c r="J97" s="47">
        <f t="shared" si="12"/>
        <v>0</v>
      </c>
      <c r="K97" s="47">
        <f t="shared" si="13"/>
        <v>0</v>
      </c>
      <c r="L97" s="47">
        <f t="shared" si="14"/>
        <v>0</v>
      </c>
      <c r="M97" s="48">
        <f t="shared" si="15"/>
        <v>0</v>
      </c>
    </row>
    <row r="98" spans="1:13" s="3" customFormat="1" x14ac:dyDescent="0.25">
      <c r="A98" s="49" t="s">
        <v>50</v>
      </c>
      <c r="B98" s="50">
        <f t="shared" si="6"/>
        <v>0</v>
      </c>
      <c r="C98" s="51">
        <f t="shared" si="2"/>
        <v>0</v>
      </c>
      <c r="D98" s="51">
        <f t="shared" si="16"/>
        <v>0</v>
      </c>
      <c r="E98" s="51">
        <f t="shared" si="7"/>
        <v>0</v>
      </c>
      <c r="F98" s="51">
        <f t="shared" si="8"/>
        <v>0</v>
      </c>
      <c r="G98" s="51">
        <f t="shared" si="9"/>
        <v>0</v>
      </c>
      <c r="H98" s="51">
        <f t="shared" si="10"/>
        <v>0</v>
      </c>
      <c r="I98" s="51">
        <f t="shared" si="11"/>
        <v>0</v>
      </c>
      <c r="J98" s="51">
        <f t="shared" si="12"/>
        <v>0</v>
      </c>
      <c r="K98" s="51">
        <f t="shared" si="13"/>
        <v>0</v>
      </c>
      <c r="L98" s="51">
        <f t="shared" si="14"/>
        <v>0</v>
      </c>
      <c r="M98" s="52">
        <f t="shared" si="15"/>
        <v>0</v>
      </c>
    </row>
    <row r="99" spans="1:13" s="44" customFormat="1" ht="30" x14ac:dyDescent="0.25">
      <c r="A99" s="54" t="s">
        <v>69</v>
      </c>
      <c r="B99" s="55" t="s">
        <v>70</v>
      </c>
      <c r="C99" s="42">
        <f t="shared" si="2"/>
        <v>0</v>
      </c>
      <c r="D99" s="42">
        <f>SUM(D100:D103)</f>
        <v>0</v>
      </c>
      <c r="E99" s="42">
        <f t="shared" ref="E99:M99" si="17">SUM(E100:E103)</f>
        <v>0</v>
      </c>
      <c r="F99" s="42">
        <f t="shared" si="17"/>
        <v>0</v>
      </c>
      <c r="G99" s="42">
        <f t="shared" si="17"/>
        <v>0</v>
      </c>
      <c r="H99" s="42">
        <f t="shared" si="17"/>
        <v>0</v>
      </c>
      <c r="I99" s="42">
        <f t="shared" si="17"/>
        <v>0</v>
      </c>
      <c r="J99" s="42">
        <f t="shared" si="17"/>
        <v>0</v>
      </c>
      <c r="K99" s="42">
        <f t="shared" si="17"/>
        <v>0</v>
      </c>
      <c r="L99" s="42">
        <f t="shared" si="17"/>
        <v>0</v>
      </c>
      <c r="M99" s="43">
        <f t="shared" si="17"/>
        <v>0</v>
      </c>
    </row>
    <row r="100" spans="1:13" s="3" customFormat="1" x14ac:dyDescent="0.25">
      <c r="A100" s="45" t="s">
        <v>53</v>
      </c>
      <c r="B100" s="46">
        <f>B63</f>
        <v>0</v>
      </c>
      <c r="C100" s="47">
        <f t="shared" si="2"/>
        <v>0</v>
      </c>
      <c r="D100" s="47">
        <f>IF($F$67=1,$H$67,0)</f>
        <v>0</v>
      </c>
      <c r="E100" s="47">
        <f>IF(F63=2,H63,0)</f>
        <v>0</v>
      </c>
      <c r="F100" s="47">
        <f>IF(F63=3,H63,0)</f>
        <v>0</v>
      </c>
      <c r="G100" s="47">
        <f>IF(F63=4,H63,0)</f>
        <v>0</v>
      </c>
      <c r="H100" s="47">
        <f>IF(F63=5,H63,0)</f>
        <v>0</v>
      </c>
      <c r="I100" s="47">
        <f>IF(F63=6,H63,0)</f>
        <v>0</v>
      </c>
      <c r="J100" s="47">
        <f>IF(F63=7,H63,0)</f>
        <v>0</v>
      </c>
      <c r="K100" s="47">
        <f>IF(F63=8,H63,0)</f>
        <v>0</v>
      </c>
      <c r="L100" s="47">
        <f>IF(F63=9,H63,0)</f>
        <v>0</v>
      </c>
      <c r="M100" s="48">
        <f>IF(F63=10,H63,0)</f>
        <v>0</v>
      </c>
    </row>
    <row r="101" spans="1:13" s="3" customFormat="1" x14ac:dyDescent="0.25">
      <c r="A101" s="45" t="s">
        <v>54</v>
      </c>
      <c r="B101" s="46">
        <f>B64</f>
        <v>0</v>
      </c>
      <c r="C101" s="47">
        <f t="shared" si="2"/>
        <v>0</v>
      </c>
      <c r="D101" s="47">
        <f>IF(F64=1,H64,0)</f>
        <v>0</v>
      </c>
      <c r="E101" s="47">
        <f>IF(F64=2,H64,0)</f>
        <v>0</v>
      </c>
      <c r="F101" s="47">
        <f>IF(F64=3,H64,0)</f>
        <v>0</v>
      </c>
      <c r="G101" s="47">
        <f>IF(F64=4,H64,0)</f>
        <v>0</v>
      </c>
      <c r="H101" s="47">
        <f>IF(F64=5,H64,0)</f>
        <v>0</v>
      </c>
      <c r="I101" s="47">
        <f>IF(F64=6,H64,0)</f>
        <v>0</v>
      </c>
      <c r="J101" s="47">
        <f>IF(F64=7,H64,0)</f>
        <v>0</v>
      </c>
      <c r="K101" s="47">
        <f>IF(F64=8,H64,0)</f>
        <v>0</v>
      </c>
      <c r="L101" s="47">
        <f>IF(F64=9,H64,0)</f>
        <v>0</v>
      </c>
      <c r="M101" s="48">
        <f>IF(F64=10,H64,0)</f>
        <v>0</v>
      </c>
    </row>
    <row r="102" spans="1:13" s="3" customFormat="1" x14ac:dyDescent="0.25">
      <c r="A102" s="45" t="s">
        <v>55</v>
      </c>
      <c r="B102" s="46">
        <f>B65</f>
        <v>0</v>
      </c>
      <c r="C102" s="47">
        <f t="shared" si="2"/>
        <v>0</v>
      </c>
      <c r="D102" s="47">
        <f>IF(F65=1,H65,0)</f>
        <v>0</v>
      </c>
      <c r="E102" s="47">
        <f>IF(F65=2,H65,0)</f>
        <v>0</v>
      </c>
      <c r="F102" s="47">
        <f>IF(F65=3,H65,0)</f>
        <v>0</v>
      </c>
      <c r="G102" s="47">
        <f>IF(F65=4,H65,0)</f>
        <v>0</v>
      </c>
      <c r="H102" s="47">
        <f>IF(F65=5,H65,0)</f>
        <v>0</v>
      </c>
      <c r="I102" s="47">
        <f>IF(F65=6,H65,0)</f>
        <v>0</v>
      </c>
      <c r="J102" s="47">
        <f>IF(F65=7,H65,0)</f>
        <v>0</v>
      </c>
      <c r="K102" s="47">
        <f>IF(F65=8,H65,0)</f>
        <v>0</v>
      </c>
      <c r="L102" s="47">
        <f>IF(F65=9,H65,0)</f>
        <v>0</v>
      </c>
      <c r="M102" s="48">
        <f>IF(F65=10,H65,0)</f>
        <v>0</v>
      </c>
    </row>
    <row r="103" spans="1:13" s="3" customFormat="1" x14ac:dyDescent="0.25">
      <c r="A103" s="49" t="s">
        <v>56</v>
      </c>
      <c r="B103" s="50">
        <f>B66</f>
        <v>0</v>
      </c>
      <c r="C103" s="51">
        <f t="shared" si="2"/>
        <v>0</v>
      </c>
      <c r="D103" s="47">
        <f>IF(F66=1,H66,0)</f>
        <v>0</v>
      </c>
      <c r="E103" s="47">
        <f>IF(F66=2,H66,0)</f>
        <v>0</v>
      </c>
      <c r="F103" s="47">
        <f>IF(F66=3,H66,0)</f>
        <v>0</v>
      </c>
      <c r="G103" s="47">
        <f>IF(F66=4,H66,0)</f>
        <v>0</v>
      </c>
      <c r="H103" s="47">
        <f>IF(F66=5,H66,0)</f>
        <v>0</v>
      </c>
      <c r="I103" s="47">
        <f>IF(F66=6,H66,0)</f>
        <v>0</v>
      </c>
      <c r="J103" s="47">
        <f>IF(F66=7,H66,0)</f>
        <v>0</v>
      </c>
      <c r="K103" s="47">
        <f>IF(F66=8,H66,0)</f>
        <v>0</v>
      </c>
      <c r="L103" s="47">
        <f>IF(F66=9,H66,0)</f>
        <v>0</v>
      </c>
      <c r="M103" s="48">
        <f>IF(F66=10,H66,0)</f>
        <v>0</v>
      </c>
    </row>
    <row r="104" spans="1:13" s="3" customFormat="1" x14ac:dyDescent="0.25">
      <c r="A104" s="88" t="s">
        <v>71</v>
      </c>
      <c r="B104" s="89"/>
      <c r="C104" s="56">
        <f>SUM(D104:M104)</f>
        <v>0</v>
      </c>
      <c r="D104" s="56">
        <f>D71+D75+D79+D83+D99</f>
        <v>0</v>
      </c>
      <c r="E104" s="56">
        <f t="shared" ref="E104:L104" si="18">E71+E75+E79+E83+E99</f>
        <v>0</v>
      </c>
      <c r="F104" s="56">
        <f t="shared" si="18"/>
        <v>0</v>
      </c>
      <c r="G104" s="56">
        <f t="shared" si="18"/>
        <v>0</v>
      </c>
      <c r="H104" s="56">
        <f t="shared" si="18"/>
        <v>0</v>
      </c>
      <c r="I104" s="56">
        <f t="shared" si="18"/>
        <v>0</v>
      </c>
      <c r="J104" s="56">
        <f t="shared" si="18"/>
        <v>0</v>
      </c>
      <c r="K104" s="56">
        <f t="shared" si="18"/>
        <v>0</v>
      </c>
      <c r="L104" s="56">
        <f t="shared" si="18"/>
        <v>0</v>
      </c>
      <c r="M104" s="57">
        <f>M71+M75+M79+M83+M99</f>
        <v>0</v>
      </c>
    </row>
    <row r="105" spans="1:13" s="3" customFormat="1" ht="12.75" x14ac:dyDescent="0.25">
      <c r="A105" s="4"/>
      <c r="B105" s="58"/>
      <c r="C105" s="58"/>
      <c r="D105" s="58"/>
      <c r="E105" s="59"/>
      <c r="F105" s="59"/>
      <c r="G105" s="59"/>
      <c r="H105" s="59"/>
      <c r="I105" s="59"/>
      <c r="J105" s="60"/>
      <c r="K105" s="60"/>
      <c r="L105" s="60"/>
      <c r="M105" s="60"/>
    </row>
    <row r="106" spans="1:13" s="11" customFormat="1" ht="18.75" x14ac:dyDescent="0.25">
      <c r="A106" s="90" t="s">
        <v>72</v>
      </c>
      <c r="B106" s="90"/>
      <c r="C106" s="27"/>
      <c r="D106" s="27"/>
      <c r="E106" s="30"/>
      <c r="F106" s="30"/>
      <c r="G106" s="30"/>
      <c r="H106" s="30"/>
      <c r="I106" s="30"/>
      <c r="J106" s="30"/>
      <c r="K106" s="30"/>
      <c r="L106" s="30"/>
      <c r="M106" s="30"/>
    </row>
    <row r="107" spans="1:13" s="12" customFormat="1" ht="32.25" customHeight="1" x14ac:dyDescent="0.25">
      <c r="A107" s="91" t="s">
        <v>59</v>
      </c>
      <c r="B107" s="92"/>
      <c r="C107" s="92"/>
      <c r="D107" s="61" t="s">
        <v>73</v>
      </c>
      <c r="E107" s="61" t="s">
        <v>74</v>
      </c>
      <c r="F107" s="61" t="s">
        <v>75</v>
      </c>
      <c r="G107" s="62"/>
      <c r="H107" s="30"/>
      <c r="I107" s="30"/>
      <c r="J107" s="30"/>
      <c r="K107" s="30"/>
      <c r="L107" s="30"/>
      <c r="M107" s="30"/>
    </row>
    <row r="108" spans="1:13" s="12" customFormat="1" ht="16.5" customHeight="1" x14ac:dyDescent="0.25">
      <c r="A108" s="63" t="s">
        <v>61</v>
      </c>
      <c r="B108" s="80" t="s">
        <v>62</v>
      </c>
      <c r="C108" s="81"/>
      <c r="D108" s="64">
        <f>G25</f>
        <v>0</v>
      </c>
      <c r="E108" s="64">
        <f>J25</f>
        <v>0</v>
      </c>
      <c r="F108" s="64">
        <f>E108-D108</f>
        <v>0</v>
      </c>
      <c r="G108" s="65"/>
      <c r="H108" s="30"/>
      <c r="I108" s="30"/>
      <c r="J108" s="30"/>
      <c r="K108" s="30"/>
      <c r="L108" s="30"/>
      <c r="M108" s="30"/>
    </row>
    <row r="109" spans="1:13" s="12" customFormat="1" x14ac:dyDescent="0.25">
      <c r="A109" s="63" t="s">
        <v>63</v>
      </c>
      <c r="B109" s="80" t="s">
        <v>64</v>
      </c>
      <c r="C109" s="81"/>
      <c r="D109" s="64">
        <f>G33</f>
        <v>0</v>
      </c>
      <c r="E109" s="64">
        <f>J33</f>
        <v>0</v>
      </c>
      <c r="F109" s="64">
        <f>E109-D109</f>
        <v>0</v>
      </c>
      <c r="G109" s="65"/>
      <c r="H109" s="30"/>
      <c r="I109" s="30"/>
      <c r="J109" s="30"/>
      <c r="K109" s="30"/>
      <c r="L109" s="30"/>
      <c r="M109" s="30"/>
    </row>
    <row r="110" spans="1:13" s="12" customFormat="1" x14ac:dyDescent="0.25">
      <c r="A110" s="63" t="s">
        <v>65</v>
      </c>
      <c r="B110" s="80" t="s">
        <v>66</v>
      </c>
      <c r="C110" s="81"/>
      <c r="D110" s="64">
        <f>G40</f>
        <v>0</v>
      </c>
      <c r="E110" s="64">
        <f>H40</f>
        <v>0</v>
      </c>
      <c r="F110" s="64">
        <f>E110-D110</f>
        <v>0</v>
      </c>
      <c r="G110" s="65"/>
      <c r="H110" s="30"/>
      <c r="I110" s="30"/>
      <c r="J110" s="30"/>
      <c r="K110" s="30"/>
      <c r="L110" s="30"/>
      <c r="M110" s="30"/>
    </row>
    <row r="111" spans="1:13" s="12" customFormat="1" x14ac:dyDescent="0.25">
      <c r="A111" s="63" t="s">
        <v>67</v>
      </c>
      <c r="B111" s="80" t="s">
        <v>68</v>
      </c>
      <c r="C111" s="81"/>
      <c r="D111" s="64">
        <f>G59</f>
        <v>0</v>
      </c>
      <c r="E111" s="64">
        <f>H59</f>
        <v>0</v>
      </c>
      <c r="F111" s="64">
        <f>E111-D111</f>
        <v>0</v>
      </c>
      <c r="G111" s="65"/>
      <c r="H111" s="30"/>
      <c r="I111" s="30"/>
      <c r="J111" s="30"/>
      <c r="K111" s="30"/>
      <c r="L111" s="30"/>
      <c r="M111" s="30"/>
    </row>
    <row r="112" spans="1:13" s="12" customFormat="1" x14ac:dyDescent="0.25">
      <c r="A112" s="63" t="s">
        <v>69</v>
      </c>
      <c r="B112" s="80" t="s">
        <v>76</v>
      </c>
      <c r="C112" s="81"/>
      <c r="D112" s="64">
        <f>G67</f>
        <v>0</v>
      </c>
      <c r="E112" s="64">
        <f>H67</f>
        <v>0</v>
      </c>
      <c r="F112" s="64">
        <f>E112-D112</f>
        <v>0</v>
      </c>
      <c r="G112" s="65"/>
      <c r="H112" s="30"/>
      <c r="I112" s="30"/>
      <c r="J112" s="30"/>
      <c r="K112" s="30"/>
      <c r="L112" s="30"/>
      <c r="M112" s="30"/>
    </row>
    <row r="113" spans="1:13" s="69" customFormat="1" ht="21" customHeight="1" x14ac:dyDescent="0.25">
      <c r="A113" s="82" t="s">
        <v>71</v>
      </c>
      <c r="B113" s="83"/>
      <c r="C113" s="83"/>
      <c r="D113" s="66">
        <f>SUM(D108:D112)</f>
        <v>0</v>
      </c>
      <c r="E113" s="66">
        <f>SUM(E108:E112)</f>
        <v>0</v>
      </c>
      <c r="F113" s="66">
        <f>SUM(F108:F112)</f>
        <v>0</v>
      </c>
      <c r="G113" s="67"/>
      <c r="H113" s="68"/>
      <c r="I113" s="68"/>
      <c r="J113" s="68"/>
      <c r="K113" s="68"/>
      <c r="L113" s="68"/>
      <c r="M113" s="68"/>
    </row>
    <row r="114" spans="1:13" s="12" customFormat="1" ht="44.25" customHeight="1" x14ac:dyDescent="0.25">
      <c r="A114" s="84"/>
      <c r="B114" s="84"/>
      <c r="C114" s="11"/>
      <c r="D114" s="11"/>
      <c r="E114" s="11"/>
      <c r="F114" s="11"/>
      <c r="G114" s="11"/>
      <c r="H114" s="70"/>
      <c r="I114" s="70"/>
      <c r="J114" s="85"/>
      <c r="K114" s="85"/>
      <c r="L114" s="85"/>
      <c r="M114" s="85"/>
    </row>
    <row r="115" spans="1:13" s="12" customFormat="1" ht="15" customHeight="1" x14ac:dyDescent="0.25">
      <c r="A115" s="86" t="s">
        <v>77</v>
      </c>
      <c r="B115" s="86"/>
      <c r="C115" s="27"/>
      <c r="D115" s="27"/>
      <c r="E115" s="30"/>
      <c r="F115" s="30"/>
      <c r="G115" s="30"/>
      <c r="H115" s="14"/>
      <c r="I115" s="14"/>
      <c r="J115" s="87" t="s">
        <v>78</v>
      </c>
      <c r="K115" s="87"/>
      <c r="L115" s="87"/>
      <c r="M115" s="87"/>
    </row>
    <row r="116" spans="1:13" s="12" customFormat="1" x14ac:dyDescent="0.25">
      <c r="A116" s="8"/>
      <c r="B116" s="27"/>
      <c r="C116" s="27"/>
      <c r="D116" s="27"/>
      <c r="E116" s="30"/>
      <c r="F116" s="30"/>
      <c r="G116" s="30"/>
      <c r="H116" s="14"/>
      <c r="I116" s="14"/>
      <c r="J116" s="14"/>
      <c r="K116" s="30"/>
      <c r="L116" s="30"/>
      <c r="M116" s="30"/>
    </row>
    <row r="117" spans="1:13" s="12" customFormat="1" ht="15.75" x14ac:dyDescent="0.25">
      <c r="A117" s="30"/>
      <c r="B117" s="30"/>
      <c r="C117" s="30"/>
      <c r="D117" s="30"/>
      <c r="E117" s="30"/>
      <c r="F117" s="30"/>
      <c r="G117" s="30"/>
      <c r="H117" s="71" t="s">
        <v>79</v>
      </c>
      <c r="I117" s="72"/>
      <c r="J117" s="14"/>
      <c r="K117" s="30"/>
      <c r="L117" s="30"/>
      <c r="M117" s="30"/>
    </row>
    <row r="118" spans="1:13" s="12" customFormat="1" x14ac:dyDescent="0.25">
      <c r="A118" s="30"/>
      <c r="B118" s="30"/>
      <c r="C118" s="30"/>
      <c r="D118" s="30"/>
      <c r="E118" s="30"/>
      <c r="F118" s="30"/>
      <c r="G118" s="30"/>
      <c r="H118" s="14"/>
      <c r="I118" s="14"/>
      <c r="J118" s="77"/>
      <c r="K118" s="77"/>
      <c r="L118" s="77"/>
      <c r="M118" s="77"/>
    </row>
    <row r="119" spans="1:13" s="12" customForma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78"/>
      <c r="K119" s="78"/>
      <c r="L119" s="78"/>
      <c r="M119" s="78"/>
    </row>
    <row r="120" spans="1:13" s="12" customForma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73" t="s">
        <v>80</v>
      </c>
      <c r="K120" s="73"/>
      <c r="L120" s="73"/>
      <c r="M120" s="73"/>
    </row>
    <row r="121" spans="1:13" s="3" customFormat="1" ht="12.75" x14ac:dyDescent="0.25">
      <c r="A121" s="74"/>
      <c r="B121" s="75"/>
      <c r="C121" s="75"/>
      <c r="D121" s="75"/>
      <c r="E121" s="76"/>
      <c r="F121" s="76"/>
      <c r="G121" s="76"/>
      <c r="H121" s="76"/>
      <c r="I121" s="76"/>
    </row>
    <row r="122" spans="1:13" s="3" customFormat="1" ht="12.75" x14ac:dyDescent="0.25">
      <c r="A122" s="74"/>
      <c r="B122" s="75"/>
      <c r="C122" s="75"/>
      <c r="D122" s="75"/>
      <c r="E122" s="76"/>
      <c r="F122" s="76"/>
      <c r="G122" s="76"/>
      <c r="H122" s="76"/>
      <c r="I122" s="76"/>
    </row>
    <row r="123" spans="1:13" s="3" customFormat="1" ht="12.75" x14ac:dyDescent="0.25">
      <c r="A123" s="74"/>
      <c r="B123" s="75"/>
      <c r="C123" s="75"/>
      <c r="D123" s="75"/>
      <c r="E123" s="76"/>
      <c r="F123" s="76"/>
      <c r="G123" s="76"/>
      <c r="H123" s="76"/>
      <c r="I123" s="76"/>
    </row>
  </sheetData>
  <mergeCells count="77">
    <mergeCell ref="A8:B8"/>
    <mergeCell ref="C8:K8"/>
    <mergeCell ref="A4:K4"/>
    <mergeCell ref="A6:B6"/>
    <mergeCell ref="C6:K6"/>
    <mergeCell ref="A7:B7"/>
    <mergeCell ref="C7:K7"/>
    <mergeCell ref="B22:E22"/>
    <mergeCell ref="A12:K12"/>
    <mergeCell ref="A14:K14"/>
    <mergeCell ref="A16:F16"/>
    <mergeCell ref="G16:G17"/>
    <mergeCell ref="H16:J17"/>
    <mergeCell ref="K16:K17"/>
    <mergeCell ref="A17:F17"/>
    <mergeCell ref="A20:E21"/>
    <mergeCell ref="F20:F21"/>
    <mergeCell ref="G20:G21"/>
    <mergeCell ref="H20:J20"/>
    <mergeCell ref="K20:K21"/>
    <mergeCell ref="A33:E33"/>
    <mergeCell ref="B23:E23"/>
    <mergeCell ref="B24:E24"/>
    <mergeCell ref="A25:E25"/>
    <mergeCell ref="A28:E29"/>
    <mergeCell ref="H28:J28"/>
    <mergeCell ref="K28:K29"/>
    <mergeCell ref="B30:E30"/>
    <mergeCell ref="B31:E31"/>
    <mergeCell ref="B32:E32"/>
    <mergeCell ref="F28:F29"/>
    <mergeCell ref="G28:G29"/>
    <mergeCell ref="B49:E49"/>
    <mergeCell ref="A36:E36"/>
    <mergeCell ref="B37:E37"/>
    <mergeCell ref="B38:E38"/>
    <mergeCell ref="B39:E39"/>
    <mergeCell ref="A40:E40"/>
    <mergeCell ref="A43:E43"/>
    <mergeCell ref="B44:E44"/>
    <mergeCell ref="B45:E45"/>
    <mergeCell ref="B46:E46"/>
    <mergeCell ref="B47:E47"/>
    <mergeCell ref="B48:E48"/>
    <mergeCell ref="B63:E63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A59:E59"/>
    <mergeCell ref="A62:E62"/>
    <mergeCell ref="B65:E65"/>
    <mergeCell ref="B66:E66"/>
    <mergeCell ref="A67:E67"/>
    <mergeCell ref="A69:M69"/>
    <mergeCell ref="A70:B70"/>
    <mergeCell ref="J118:M119"/>
    <mergeCell ref="A1:B1"/>
    <mergeCell ref="B111:C111"/>
    <mergeCell ref="B112:C112"/>
    <mergeCell ref="A113:C113"/>
    <mergeCell ref="A114:B114"/>
    <mergeCell ref="J114:M114"/>
    <mergeCell ref="A115:B115"/>
    <mergeCell ref="J115:M115"/>
    <mergeCell ref="A104:B104"/>
    <mergeCell ref="A106:B106"/>
    <mergeCell ref="A107:C107"/>
    <mergeCell ref="B108:C108"/>
    <mergeCell ref="B109:C109"/>
    <mergeCell ref="B110:C110"/>
    <mergeCell ref="B64:E64"/>
  </mergeCells>
  <dataValidations count="1">
    <dataValidation type="list" allowBlank="1" showInputMessage="1" showErrorMessage="1" prompt="Kliknite na strelicu desno i odaberite odgovarajući broj projekta." sqref="F22:F24 JB22:JB24 SX22:SX24 ACT22:ACT24 AMP22:AMP24 AWL22:AWL24 BGH22:BGH24 BQD22:BQD24 BZZ22:BZZ24 CJV22:CJV24 CTR22:CTR24 DDN22:DDN24 DNJ22:DNJ24 DXF22:DXF24 EHB22:EHB24 EQX22:EQX24 FAT22:FAT24 FKP22:FKP24 FUL22:FUL24 GEH22:GEH24 GOD22:GOD24 GXZ22:GXZ24 HHV22:HHV24 HRR22:HRR24 IBN22:IBN24 ILJ22:ILJ24 IVF22:IVF24 JFB22:JFB24 JOX22:JOX24 JYT22:JYT24 KIP22:KIP24 KSL22:KSL24 LCH22:LCH24 LMD22:LMD24 LVZ22:LVZ24 MFV22:MFV24 MPR22:MPR24 MZN22:MZN24 NJJ22:NJJ24 NTF22:NTF24 ODB22:ODB24 OMX22:OMX24 OWT22:OWT24 PGP22:PGP24 PQL22:PQL24 QAH22:QAH24 QKD22:QKD24 QTZ22:QTZ24 RDV22:RDV24 RNR22:RNR24 RXN22:RXN24 SHJ22:SHJ24 SRF22:SRF24 TBB22:TBB24 TKX22:TKX24 TUT22:TUT24 UEP22:UEP24 UOL22:UOL24 UYH22:UYH24 VID22:VID24 VRZ22:VRZ24 WBV22:WBV24 WLR22:WLR24 WVN22:WVN24 F30:F32 JB30:JB32 SX30:SX32 ACT30:ACT32 AMP30:AMP32 AWL30:AWL32 BGH30:BGH32 BQD30:BQD32 BZZ30:BZZ32 CJV30:CJV32 CTR30:CTR32 DDN30:DDN32 DNJ30:DNJ32 DXF30:DXF32 EHB30:EHB32 EQX30:EQX32 FAT30:FAT32 FKP30:FKP32 FUL30:FUL32 GEH30:GEH32 GOD30:GOD32 GXZ30:GXZ32 HHV30:HHV32 HRR30:HRR32 IBN30:IBN32 ILJ30:ILJ32 IVF30:IVF32 JFB30:JFB32 JOX30:JOX32 JYT30:JYT32 KIP30:KIP32 KSL30:KSL32 LCH30:LCH32 LMD30:LMD32 LVZ30:LVZ32 MFV30:MFV32 MPR30:MPR32 MZN30:MZN32 NJJ30:NJJ32 NTF30:NTF32 ODB30:ODB32 OMX30:OMX32 OWT30:OWT32 PGP30:PGP32 PQL30:PQL32 QAH30:QAH32 QKD30:QKD32 QTZ30:QTZ32 RDV30:RDV32 RNR30:RNR32 RXN30:RXN32 SHJ30:SHJ32 SRF30:SRF32 TBB30:TBB32 TKX30:TKX32 TUT30:TUT32 UEP30:UEP32 UOL30:UOL32 UYH30:UYH32 VID30:VID32 VRZ30:VRZ32 WBV30:WBV32 WLR30:WLR32 WVN30:WVN32 F37:F39 JB37:JB39 SX37:SX39 ACT37:ACT39 AMP37:AMP39 AWL37:AWL39 BGH37:BGH39 BQD37:BQD39 BZZ37:BZZ39 CJV37:CJV39 CTR37:CTR39 DDN37:DDN39 DNJ37:DNJ39 DXF37:DXF39 EHB37:EHB39 EQX37:EQX39 FAT37:FAT39 FKP37:FKP39 FUL37:FUL39 GEH37:GEH39 GOD37:GOD39 GXZ37:GXZ39 HHV37:HHV39 HRR37:HRR39 IBN37:IBN39 ILJ37:ILJ39 IVF37:IVF39 JFB37:JFB39 JOX37:JOX39 JYT37:JYT39 KIP37:KIP39 KSL37:KSL39 LCH37:LCH39 LMD37:LMD39 LVZ37:LVZ39 MFV37:MFV39 MPR37:MPR39 MZN37:MZN39 NJJ37:NJJ39 NTF37:NTF39 ODB37:ODB39 OMX37:OMX39 OWT37:OWT39 PGP37:PGP39 PQL37:PQL39 QAH37:QAH39 QKD37:QKD39 QTZ37:QTZ39 RDV37:RDV39 RNR37:RNR39 RXN37:RXN39 SHJ37:SHJ39 SRF37:SRF39 TBB37:TBB39 TKX37:TKX39 TUT37:TUT39 UEP37:UEP39 UOL37:UOL39 UYH37:UYH39 VID37:VID39 VRZ37:VRZ39 WBV37:WBV39 WLR37:WLR39 WVN37:WVN39 F44:F58 JB44:JB58 SX44:SX58 ACT44:ACT58 AMP44:AMP58 AWL44:AWL58 BGH44:BGH58 BQD44:BQD58 BZZ44:BZZ58 CJV44:CJV58 CTR44:CTR58 DDN44:DDN58 DNJ44:DNJ58 DXF44:DXF58 EHB44:EHB58 EQX44:EQX58 FAT44:FAT58 FKP44:FKP58 FUL44:FUL58 GEH44:GEH58 GOD44:GOD58 GXZ44:GXZ58 HHV44:HHV58 HRR44:HRR58 IBN44:IBN58 ILJ44:ILJ58 IVF44:IVF58 JFB44:JFB58 JOX44:JOX58 JYT44:JYT58 KIP44:KIP58 KSL44:KSL58 LCH44:LCH58 LMD44:LMD58 LVZ44:LVZ58 MFV44:MFV58 MPR44:MPR58 MZN44:MZN58 NJJ44:NJJ58 NTF44:NTF58 ODB44:ODB58 OMX44:OMX58 OWT44:OWT58 PGP44:PGP58 PQL44:PQL58 QAH44:QAH58 QKD44:QKD58 QTZ44:QTZ58 RDV44:RDV58 RNR44:RNR58 RXN44:RXN58 SHJ44:SHJ58 SRF44:SRF58 TBB44:TBB58 TKX44:TKX58 TUT44:TUT58 UEP44:UEP58 UOL44:UOL58 UYH44:UYH58 VID44:VID58 VRZ44:VRZ58 WBV44:WBV58 WLR44:WLR58 WVN44:WVN58 F63:F66 JB63:JB66 SX63:SX66 ACT63:ACT66 AMP63:AMP66 AWL63:AWL66 BGH63:BGH66 BQD63:BQD66 BZZ63:BZZ66 CJV63:CJV66 CTR63:CTR66 DDN63:DDN66 DNJ63:DNJ66 DXF63:DXF66 EHB63:EHB66 EQX63:EQX66 FAT63:FAT66 FKP63:FKP66 FUL63:FUL66 GEH63:GEH66 GOD63:GOD66 GXZ63:GXZ66 HHV63:HHV66 HRR63:HRR66 IBN63:IBN66 ILJ63:ILJ66 IVF63:IVF66 JFB63:JFB66 JOX63:JOX66 JYT63:JYT66 KIP63:KIP66 KSL63:KSL66 LCH63:LCH66 LMD63:LMD66 LVZ63:LVZ66 MFV63:MFV66 MPR63:MPR66 MZN63:MZN66 NJJ63:NJJ66 NTF63:NTF66 ODB63:ODB66 OMX63:OMX66 OWT63:OWT66 PGP63:PGP66 PQL63:PQL66 QAH63:QAH66 QKD63:QKD66 QTZ63:QTZ66 RDV63:RDV66 RNR63:RNR66 RXN63:RXN66 SHJ63:SHJ66 SRF63:SRF66 TBB63:TBB66 TKX63:TKX66 TUT63:TUT66 UEP63:UEP66 UOL63:UOL66 UYH63:UYH66 VID63:VID66 VRZ63:VRZ66 WBV63:WBV66 WLR63:WLR66 WVN63:WVN66" xr:uid="{00000000-0002-0000-0000-000000000000}">
      <formula1>PROJEKTI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Škudar-Vincek</dc:creator>
  <cp:lastModifiedBy>Jasna Križan</cp:lastModifiedBy>
  <cp:lastPrinted>2019-02-15T10:54:01Z</cp:lastPrinted>
  <dcterms:created xsi:type="dcterms:W3CDTF">2018-02-26T07:27:12Z</dcterms:created>
  <dcterms:modified xsi:type="dcterms:W3CDTF">2025-10-22T07:42:04Z</dcterms:modified>
</cp:coreProperties>
</file>